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2"/>
  </bookViews>
  <sheets>
    <sheet name="Тюменский" sheetId="1" r:id="rId1"/>
    <sheet name="ХМАО" sheetId="2" r:id="rId2"/>
    <sheet name="ЯНАО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<sst xmlns="http://schemas.openxmlformats.org/spreadsheetml/2006/main" count="159" uniqueCount="47">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</sst>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0" workbookViewId="0">
      <selection activeCell="U29" sqref="U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7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43862</v>
      </c>
      <c r="P10" s="64"/>
    </row>
    <row r="11" spans="1:17" s="1" customFormat="1" ht="45" customHeight="1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12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22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/>
      <c r="N15" s="12"/>
      <c r="O15" s="12"/>
      <c r="P15" s="12"/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25</v>
      </c>
      <c r="E16" s="14">
        <v>60</v>
      </c>
      <c r="F16" s="14">
        <v>270.98</v>
      </c>
      <c r="G16" s="14"/>
      <c r="H16" s="14"/>
      <c r="I16" s="14"/>
      <c r="J16" s="14"/>
      <c r="K16" s="14"/>
      <c r="L16" s="14"/>
      <c r="M16" s="14">
        <v>59</v>
      </c>
      <c r="N16" s="14">
        <v>272.22000000000003</v>
      </c>
      <c r="O16" s="14">
        <v>15</v>
      </c>
      <c r="P16" s="14">
        <v>52.77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161</v>
      </c>
      <c r="F17" s="14">
        <v>709.51</v>
      </c>
      <c r="G17" s="14"/>
      <c r="H17" s="14"/>
      <c r="I17" s="14"/>
      <c r="J17" s="14"/>
      <c r="K17" s="14"/>
      <c r="L17" s="14"/>
      <c r="M17" s="14">
        <v>152</v>
      </c>
      <c r="N17" s="14">
        <v>704.11</v>
      </c>
      <c r="O17" s="14">
        <v>99</v>
      </c>
      <c r="P17" s="14">
        <v>319.44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25</v>
      </c>
      <c r="E18" s="14">
        <v>9</v>
      </c>
      <c r="F18" s="14">
        <v>40.17</v>
      </c>
      <c r="G18" s="14"/>
      <c r="H18" s="14"/>
      <c r="I18" s="14"/>
      <c r="J18" s="14"/>
      <c r="K18" s="14"/>
      <c r="L18" s="14"/>
      <c r="M18" s="14">
        <v>4</v>
      </c>
      <c r="N18" s="14">
        <v>15.22</v>
      </c>
      <c r="O18" s="14">
        <v>12</v>
      </c>
      <c r="P18" s="14">
        <v>52.8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8</v>
      </c>
      <c r="F19" s="14">
        <v>178.64</v>
      </c>
      <c r="G19" s="14"/>
      <c r="H19" s="14"/>
      <c r="I19" s="14"/>
      <c r="J19" s="14"/>
      <c r="K19" s="14"/>
      <c r="L19" s="14"/>
      <c r="M19" s="14">
        <v>3</v>
      </c>
      <c r="N19" s="14">
        <v>38.17</v>
      </c>
      <c r="O19" s="14">
        <v>6</v>
      </c>
      <c r="P19" s="14">
        <v>33.19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35</v>
      </c>
      <c r="F20" s="14">
        <v>160.37</v>
      </c>
      <c r="G20" s="14"/>
      <c r="H20" s="14"/>
      <c r="I20" s="14"/>
      <c r="J20" s="14"/>
      <c r="K20" s="14"/>
      <c r="L20" s="14"/>
      <c r="M20" s="14">
        <v>13</v>
      </c>
      <c r="N20" s="14">
        <v>59.52</v>
      </c>
      <c r="O20" s="14">
        <v>2</v>
      </c>
      <c r="P20" s="14">
        <v>4.2140000000000004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25</v>
      </c>
      <c r="F21" s="14">
        <v>1782.24</v>
      </c>
      <c r="G21" s="14"/>
      <c r="H21" s="14"/>
      <c r="I21" s="14"/>
      <c r="J21" s="14"/>
      <c r="K21" s="14"/>
      <c r="L21" s="14"/>
      <c r="M21" s="14">
        <v>5</v>
      </c>
      <c r="N21" s="14">
        <v>47.3</v>
      </c>
      <c r="O21" s="14">
        <v>8</v>
      </c>
      <c r="P21" s="14">
        <v>88.86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22</v>
      </c>
      <c r="F22" s="14">
        <v>108.07</v>
      </c>
      <c r="G22" s="14"/>
      <c r="H22" s="14"/>
      <c r="I22" s="14"/>
      <c r="J22" s="14"/>
      <c r="K22" s="14"/>
      <c r="L22" s="14"/>
      <c r="M22" s="14">
        <v>1</v>
      </c>
      <c r="N22" s="14">
        <v>5</v>
      </c>
      <c r="O22" s="14"/>
      <c r="P22" s="14"/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3</v>
      </c>
      <c r="F23" s="14">
        <v>48.75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" customFormat="1" ht="37.5" customHeight="1" x14ac:dyDescent="0.2">
      <c r="A24" s="14">
        <v>9</v>
      </c>
      <c r="B24" s="30" t="s">
        <v>30</v>
      </c>
      <c r="C24" s="37" t="s">
        <v>31</v>
      </c>
      <c r="D24" s="38"/>
      <c r="E24" s="14">
        <v>8</v>
      </c>
      <c r="F24" s="14">
        <v>2579.73</v>
      </c>
      <c r="G24" s="14"/>
      <c r="H24" s="14"/>
      <c r="I24" s="14"/>
      <c r="J24" s="14"/>
      <c r="K24" s="14"/>
      <c r="L24" s="14"/>
      <c r="M24" s="14">
        <v>1</v>
      </c>
      <c r="N24" s="19">
        <v>167.3</v>
      </c>
      <c r="O24" s="14">
        <v>3</v>
      </c>
      <c r="P24" s="14">
        <v>169.6</v>
      </c>
    </row>
    <row r="25" spans="1:16" s="1" customFormat="1" ht="12.75" x14ac:dyDescent="0.2">
      <c r="A25" s="14">
        <v>10</v>
      </c>
      <c r="B25" s="30"/>
      <c r="C25" s="37" t="s">
        <v>32</v>
      </c>
      <c r="D25" s="39"/>
      <c r="E25" s="14"/>
      <c r="F25" s="14"/>
      <c r="G25" s="14"/>
      <c r="H25" s="14"/>
      <c r="I25" s="14"/>
      <c r="J25" s="14"/>
      <c r="K25" s="14"/>
      <c r="L25" s="14"/>
      <c r="M25" s="14"/>
      <c r="N25" s="19"/>
      <c r="O25" s="14"/>
      <c r="P25" s="14"/>
    </row>
    <row r="26" spans="1:16" s="1" customFormat="1" ht="40.5" customHeight="1" x14ac:dyDescent="0.2">
      <c r="A26" s="14">
        <v>11</v>
      </c>
      <c r="B26" s="30"/>
      <c r="C26" s="40" t="s">
        <v>33</v>
      </c>
      <c r="D26" s="40"/>
      <c r="E26" s="14">
        <v>2</v>
      </c>
      <c r="F26" s="14">
        <v>10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2.75" x14ac:dyDescent="0.2">
      <c r="A27" s="14">
        <v>12</v>
      </c>
      <c r="B27" s="30"/>
      <c r="C27" s="40" t="s">
        <v>34</v>
      </c>
      <c r="D27" s="4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0</v>
      </c>
    </row>
    <row r="28" spans="1:16" s="1" customFormat="1" ht="41.25" customHeight="1" x14ac:dyDescent="0.2">
      <c r="A28" s="14">
        <v>13</v>
      </c>
      <c r="B28" s="30"/>
      <c r="C28" s="40" t="s">
        <v>35</v>
      </c>
      <c r="D28" s="4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v>0</v>
      </c>
    </row>
    <row r="29" spans="1:16" s="1" customFormat="1" ht="42" customHeight="1" x14ac:dyDescent="0.2">
      <c r="A29" s="14">
        <v>14</v>
      </c>
      <c r="B29" s="30"/>
      <c r="C29" s="40" t="s">
        <v>36</v>
      </c>
      <c r="D29" s="40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2" t="s">
        <v>37</v>
      </c>
      <c r="C30" s="33"/>
      <c r="D30" s="34"/>
      <c r="E30" s="14">
        <f t="shared" ref="E30:P30" si="0">SUM(E16:E29)</f>
        <v>333</v>
      </c>
      <c r="F30" s="14">
        <f t="shared" si="0"/>
        <v>5888.46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238</v>
      </c>
      <c r="N30" s="14">
        <f t="shared" si="0"/>
        <v>1308.8399999999999</v>
      </c>
      <c r="O30" s="14">
        <f t="shared" si="0"/>
        <v>145</v>
      </c>
      <c r="P30" s="14">
        <f t="shared" si="0"/>
        <v>720.87400000000002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6" workbookViewId="0">
      <selection activeCell="S26" sqref="S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38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41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5" customHeight="1" x14ac:dyDescent="0.2">
      <c r="G8" s="25" t="s">
        <v>6</v>
      </c>
      <c r="H8" s="25"/>
      <c r="I8" s="25"/>
      <c r="J8" s="25"/>
      <c r="K8" s="25"/>
      <c r="L8" s="25"/>
    </row>
    <row r="9" spans="1:17" s="1" customFormat="1" ht="12.75" x14ac:dyDescent="0.2">
      <c r="B9" s="81" t="s">
        <v>42</v>
      </c>
      <c r="C9" s="81"/>
      <c r="D9" s="81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43862</v>
      </c>
      <c r="P10" s="64"/>
    </row>
    <row r="11" spans="1:17" s="1" customFormat="1" ht="13.5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39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40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43</v>
      </c>
      <c r="E16" s="14">
        <v>9</v>
      </c>
      <c r="F16" s="14">
        <v>43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14</v>
      </c>
      <c r="N16" s="14">
        <v>68</v>
      </c>
      <c r="O16" s="14">
        <v>4</v>
      </c>
      <c r="P16" s="14">
        <v>20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12</v>
      </c>
      <c r="F17" s="14">
        <v>62.04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</v>
      </c>
      <c r="N17" s="14">
        <v>53.49</v>
      </c>
      <c r="O17" s="14">
        <v>6</v>
      </c>
      <c r="P17" s="14">
        <v>36.5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44</v>
      </c>
      <c r="E18" s="14">
        <v>3</v>
      </c>
      <c r="F18" s="14">
        <v>15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3</v>
      </c>
      <c r="F19" s="14">
        <v>45.87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31.8</v>
      </c>
      <c r="O19" s="14">
        <v>1</v>
      </c>
      <c r="P19" s="14">
        <v>14.98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1</v>
      </c>
      <c r="F20" s="14">
        <v>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2</v>
      </c>
      <c r="F21" s="14">
        <v>66.510000000000005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5</v>
      </c>
      <c r="O21" s="14">
        <v>2</v>
      </c>
      <c r="P21" s="14">
        <v>204.3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560.14</v>
      </c>
    </row>
    <row r="24" spans="1:16" s="1" customFormat="1" ht="49.5" customHeight="1" x14ac:dyDescent="0.2">
      <c r="A24" s="14">
        <v>9</v>
      </c>
      <c r="B24" s="30" t="s">
        <v>30</v>
      </c>
      <c r="C24" s="37" t="s">
        <v>31</v>
      </c>
      <c r="D24" s="38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30"/>
      <c r="C25" s="37" t="s">
        <v>32</v>
      </c>
      <c r="D25" s="39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30"/>
      <c r="C26" s="40" t="s">
        <v>33</v>
      </c>
      <c r="D26" s="40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30"/>
      <c r="C27" s="40" t="s">
        <v>34</v>
      </c>
      <c r="D27" s="40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30"/>
      <c r="C28" s="40" t="s">
        <v>35</v>
      </c>
      <c r="D28" s="40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20">
        <v>14</v>
      </c>
      <c r="B29" s="35"/>
      <c r="C29" s="87" t="s">
        <v>36</v>
      </c>
      <c r="D29" s="8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4" customFormat="1" ht="13.5" thickBot="1" x14ac:dyDescent="0.25">
      <c r="A30" s="21">
        <v>15</v>
      </c>
      <c r="B30" s="84" t="s">
        <v>37</v>
      </c>
      <c r="C30" s="85"/>
      <c r="D30" s="86"/>
      <c r="E30" s="22">
        <f>SUM(E16:E29)</f>
        <v>30</v>
      </c>
      <c r="F30" s="22">
        <f>SUM(F16:F29)</f>
        <v>237.42000000000002</v>
      </c>
      <c r="G30" s="22">
        <f t="shared" ref="G30:P30" si="0">SUM(G16:G29)</f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26</v>
      </c>
      <c r="N30" s="22">
        <f t="shared" si="0"/>
        <v>158.29000000000002</v>
      </c>
      <c r="O30" s="22">
        <f t="shared" si="0"/>
        <v>14</v>
      </c>
      <c r="P30" s="23">
        <f t="shared" si="0"/>
        <v>835.92000000000007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U29" sqref="U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46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43862</v>
      </c>
      <c r="P10" s="64"/>
    </row>
    <row r="11" spans="1:17" s="1" customFormat="1" ht="13.5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39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40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3</v>
      </c>
      <c r="F17" s="14">
        <v>15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v>15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1</v>
      </c>
      <c r="F19" s="14">
        <v>20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20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1</v>
      </c>
      <c r="F23" s="14">
        <v>94.08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30" t="s">
        <v>30</v>
      </c>
      <c r="C24" s="37" t="s">
        <v>31</v>
      </c>
      <c r="D24" s="38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3100</v>
      </c>
    </row>
    <row r="25" spans="1:16" s="1" customFormat="1" ht="27" customHeight="1" x14ac:dyDescent="0.2">
      <c r="A25" s="14">
        <v>10</v>
      </c>
      <c r="B25" s="30"/>
      <c r="C25" s="37" t="s">
        <v>32</v>
      </c>
      <c r="D25" s="39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30"/>
      <c r="C26" s="40" t="s">
        <v>33</v>
      </c>
      <c r="D26" s="40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30"/>
      <c r="C27" s="40" t="s">
        <v>34</v>
      </c>
      <c r="D27" s="40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30"/>
      <c r="C28" s="40" t="s">
        <v>35</v>
      </c>
      <c r="D28" s="40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30"/>
      <c r="C29" s="40" t="s">
        <v>36</v>
      </c>
      <c r="D29" s="40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2" t="s">
        <v>37</v>
      </c>
      <c r="C30" s="33"/>
      <c r="D30" s="34"/>
      <c r="E30" s="26">
        <f>SUM(E16:E29)</f>
        <v>5</v>
      </c>
      <c r="F30" s="26">
        <f t="shared" ref="F30:P30" si="0">SUM(F16:F29)</f>
        <v>129.07999999999998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4</v>
      </c>
      <c r="N30" s="26">
        <f t="shared" si="0"/>
        <v>35</v>
      </c>
      <c r="O30" s="26">
        <f t="shared" si="0"/>
        <v>1</v>
      </c>
      <c r="P30" s="26">
        <f t="shared" si="0"/>
        <v>3100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2020-03-06T05:45:37Z</dcterms:modified>
</cp:coreProperties>
</file>