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/>
  </bookViews>
  <sheets>
    <sheet name="Тюменский филлиал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<sst xmlns="http://schemas.openxmlformats.org/spreadsheetml/2006/main" count="198" uniqueCount="53">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</sst>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85" zoomScaleNormal="85" workbookViewId="0">
      <selection activeCell="W30" sqref="W30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14" t="s">
        <v>15</v>
      </c>
      <c r="K14" s="14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4</v>
      </c>
      <c r="F16" s="11">
        <v>13.263999999999999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  <c r="N16" s="11">
        <v>9.532</v>
      </c>
      <c r="O16" s="11">
        <v>18</v>
      </c>
      <c r="P16" s="11">
        <v>62.370000000000005</v>
      </c>
      <c r="Q16" s="12"/>
    </row>
    <row r="17" spans="1:17" s="1" customFormat="1" ht="25.5" x14ac:dyDescent="0.2">
      <c r="A17" s="10">
        <v>2</v>
      </c>
      <c r="B17" s="84"/>
      <c r="C17" s="86"/>
      <c r="D17" s="19" t="s">
        <v>20</v>
      </c>
      <c r="E17" s="11">
        <v>15</v>
      </c>
      <c r="F17" s="11">
        <v>46.384999999999998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9</v>
      </c>
      <c r="N17" s="11">
        <v>25.483000000000001</v>
      </c>
      <c r="O17" s="11">
        <v>12</v>
      </c>
      <c r="P17" s="11">
        <v>65.049000000000007</v>
      </c>
      <c r="Q17" s="12"/>
    </row>
    <row r="18" spans="1:17" s="1" customFormat="1" ht="12.75" x14ac:dyDescent="0.2">
      <c r="A18" s="10">
        <v>3</v>
      </c>
      <c r="B18" s="84"/>
      <c r="C18" s="86" t="s">
        <v>21</v>
      </c>
      <c r="D18" s="18" t="s">
        <v>19</v>
      </c>
      <c r="E18" s="11">
        <v>6</v>
      </c>
      <c r="F18" s="11">
        <v>58.54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3</v>
      </c>
      <c r="N18" s="11">
        <v>30.299999999999997</v>
      </c>
      <c r="O18" s="11">
        <v>2</v>
      </c>
      <c r="P18" s="11">
        <v>18.66</v>
      </c>
      <c r="Q18" s="12"/>
    </row>
    <row r="19" spans="1:17" s="1" customFormat="1" ht="25.5" x14ac:dyDescent="0.2">
      <c r="A19" s="10">
        <v>4</v>
      </c>
      <c r="B19" s="84"/>
      <c r="C19" s="86"/>
      <c r="D19" s="19" t="s">
        <v>20</v>
      </c>
      <c r="E19" s="11">
        <v>16</v>
      </c>
      <c r="F19" s="11">
        <v>211.91700000000003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6</v>
      </c>
      <c r="N19" s="11">
        <v>84.691000000000003</v>
      </c>
      <c r="O19" s="11">
        <v>12</v>
      </c>
      <c r="P19" s="11">
        <v>191.27</v>
      </c>
      <c r="Q19" s="12"/>
    </row>
    <row r="20" spans="1:17" s="1" customFormat="1" ht="25.5" x14ac:dyDescent="0.2">
      <c r="A20" s="10">
        <v>5</v>
      </c>
      <c r="B20" s="87" t="s">
        <v>22</v>
      </c>
      <c r="C20" s="20" t="s">
        <v>18</v>
      </c>
      <c r="D20" s="19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2"/>
    </row>
    <row r="21" spans="1:17" s="1" customFormat="1" ht="25.5" x14ac:dyDescent="0.2">
      <c r="A21" s="10">
        <v>6</v>
      </c>
      <c r="B21" s="83"/>
      <c r="C21" s="21" t="s">
        <v>21</v>
      </c>
      <c r="D21" s="19" t="s">
        <v>20</v>
      </c>
      <c r="E21" s="11">
        <v>21</v>
      </c>
      <c r="F21" s="11">
        <v>7370.99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8</v>
      </c>
      <c r="N21" s="11">
        <v>1326.8520000000001</v>
      </c>
      <c r="O21" s="11">
        <v>6</v>
      </c>
      <c r="P21" s="11">
        <v>300.7</v>
      </c>
      <c r="Q21" s="12"/>
    </row>
    <row r="22" spans="1:17" s="1" customFormat="1" ht="25.5" x14ac:dyDescent="0.2">
      <c r="A22" s="10">
        <v>7</v>
      </c>
      <c r="B22" s="87" t="s">
        <v>23</v>
      </c>
      <c r="C22" s="20" t="s">
        <v>18</v>
      </c>
      <c r="D22" s="19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83"/>
      <c r="C23" s="21" t="s">
        <v>21</v>
      </c>
      <c r="D23" s="19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6</v>
      </c>
      <c r="N24" s="11">
        <v>1251.94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84"/>
      <c r="C26" s="91" t="s">
        <v>26</v>
      </c>
      <c r="D26" s="9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84"/>
      <c r="C29" s="91" t="s">
        <v>35</v>
      </c>
      <c r="D29" s="91"/>
      <c r="E29" s="11">
        <v>15</v>
      </c>
      <c r="F29" s="11">
        <v>470.34799999999996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8</v>
      </c>
      <c r="N29" s="11">
        <v>1634.88</v>
      </c>
      <c r="O29" s="11">
        <v>2</v>
      </c>
      <c r="P29" s="11">
        <v>692.30000000000007</v>
      </c>
      <c r="Q29" s="12"/>
    </row>
    <row r="30" spans="1:17" s="1" customFormat="1" ht="25.5" customHeight="1" x14ac:dyDescent="0.2">
      <c r="A30" s="11">
        <v>15</v>
      </c>
      <c r="B30" s="59" t="s">
        <v>36</v>
      </c>
      <c r="C30" s="60"/>
      <c r="D30" s="61"/>
      <c r="E30" s="11">
        <v>49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126</v>
      </c>
      <c r="F32" s="22">
        <f t="shared" ref="F32:P32" si="0">SUM(F16:F31)</f>
        <v>8171.4439999999995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43</v>
      </c>
      <c r="N32" s="22">
        <f t="shared" si="0"/>
        <v>4363.6779999999999</v>
      </c>
      <c r="O32" s="22">
        <f t="shared" si="0"/>
        <v>52</v>
      </c>
      <c r="P32" s="22">
        <f t="shared" si="0"/>
        <v>1330.3490000000002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  <mergeCell ref="B34:D34"/>
    <mergeCell ref="B35:D35"/>
    <mergeCell ref="B36:D36"/>
    <mergeCell ref="E34:F34"/>
    <mergeCell ref="G34:I3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A11:A14"/>
    <mergeCell ref="B11:D14"/>
    <mergeCell ref="E11:F11"/>
    <mergeCell ref="G11:L11"/>
    <mergeCell ref="M11:N11"/>
    <mergeCell ref="J13:L13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85" zoomScaleNormal="85" workbookViewId="0">
      <selection activeCell="V28" sqref="V28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13.5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29">
        <v>0</v>
      </c>
      <c r="F16" s="34">
        <v>0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29">
        <v>0</v>
      </c>
      <c r="F17" s="34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6</v>
      </c>
      <c r="N17" s="33">
        <v>0</v>
      </c>
      <c r="O17" s="32">
        <v>3</v>
      </c>
      <c r="P17" s="33">
        <v>0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29">
        <v>0</v>
      </c>
      <c r="F18" s="34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29">
        <v>0</v>
      </c>
      <c r="F19" s="34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29">
        <v>0</v>
      </c>
      <c r="F20" s="34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29">
        <v>0</v>
      </c>
      <c r="F21" s="34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0</v>
      </c>
      <c r="N21" s="33">
        <v>0</v>
      </c>
      <c r="O21" s="32">
        <v>0</v>
      </c>
      <c r="P21" s="32">
        <v>0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29">
        <v>0</v>
      </c>
      <c r="F22" s="34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29">
        <v>0</v>
      </c>
      <c r="F23" s="34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12"/>
    </row>
    <row r="24" spans="1:17" s="1" customFormat="1" ht="39" customHeight="1" x14ac:dyDescent="0.2">
      <c r="A24" s="11">
        <v>9</v>
      </c>
      <c r="B24" s="84" t="s">
        <v>24</v>
      </c>
      <c r="C24" s="88" t="s">
        <v>34</v>
      </c>
      <c r="D24" s="89"/>
      <c r="E24" s="29">
        <v>0</v>
      </c>
      <c r="F24" s="34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29">
        <v>0</v>
      </c>
      <c r="F25" s="34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12"/>
    </row>
    <row r="26" spans="1:17" s="1" customFormat="1" ht="27" customHeight="1" x14ac:dyDescent="0.2">
      <c r="A26" s="11">
        <v>11</v>
      </c>
      <c r="B26" s="84"/>
      <c r="C26" s="91" t="s">
        <v>26</v>
      </c>
      <c r="D26" s="91"/>
      <c r="E26" s="29">
        <v>0</v>
      </c>
      <c r="F26" s="34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29">
        <v>0</v>
      </c>
      <c r="F27" s="34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12"/>
    </row>
    <row r="28" spans="1:17" s="1" customFormat="1" ht="39.75" customHeight="1" x14ac:dyDescent="0.2">
      <c r="A28" s="11">
        <v>13</v>
      </c>
      <c r="B28" s="84"/>
      <c r="C28" s="91" t="s">
        <v>28</v>
      </c>
      <c r="D28" s="91"/>
      <c r="E28" s="29">
        <v>0</v>
      </c>
      <c r="F28" s="34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12"/>
    </row>
    <row r="29" spans="1:17" s="1" customFormat="1" ht="27" customHeight="1" x14ac:dyDescent="0.2">
      <c r="A29" s="11">
        <v>14</v>
      </c>
      <c r="B29" s="84"/>
      <c r="C29" s="91" t="s">
        <v>35</v>
      </c>
      <c r="D29" s="91"/>
      <c r="E29" s="29">
        <v>0</v>
      </c>
      <c r="F29" s="34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12"/>
    </row>
    <row r="30" spans="1:17" s="1" customFormat="1" ht="12.75" x14ac:dyDescent="0.2">
      <c r="A30" s="11">
        <v>15</v>
      </c>
      <c r="B30" s="59" t="s">
        <v>36</v>
      </c>
      <c r="C30" s="60"/>
      <c r="D30" s="61"/>
      <c r="E30" s="29">
        <v>0</v>
      </c>
      <c r="F30" s="34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12"/>
    </row>
    <row r="31" spans="1:17" s="1" customFormat="1" ht="41.2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32">
        <v>0</v>
      </c>
      <c r="P31" s="32">
        <v>0</v>
      </c>
      <c r="Q31" s="12"/>
    </row>
    <row r="32" spans="1:17" s="1" customFormat="1" ht="12.75" x14ac:dyDescent="0.2">
      <c r="A32" s="11">
        <v>16</v>
      </c>
      <c r="B32" s="59" t="s">
        <v>39</v>
      </c>
      <c r="C32" s="60"/>
      <c r="D32" s="61"/>
      <c r="E32" s="22">
        <f>SUM(E16:E31)</f>
        <v>0</v>
      </c>
      <c r="F32" s="22">
        <f t="shared" ref="F32:P32" si="0">SUM(F16:F31)</f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6</v>
      </c>
      <c r="N32" s="22">
        <f t="shared" si="0"/>
        <v>0</v>
      </c>
      <c r="O32" s="22">
        <f t="shared" si="0"/>
        <v>3</v>
      </c>
      <c r="P32" s="22">
        <f t="shared" si="0"/>
        <v>0</v>
      </c>
      <c r="Q32" s="12"/>
    </row>
    <row r="33" spans="1:17" s="1" customFormat="1" ht="39.75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zoomScale="85" zoomScaleNormal="85" workbookViewId="0">
      <selection activeCell="W20" sqref="W20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84"/>
      <c r="C26" s="91" t="s">
        <v>26</v>
      </c>
      <c r="D26" s="9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84"/>
      <c r="C29" s="91" t="s">
        <v>35</v>
      </c>
      <c r="D29" s="9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59" t="s">
        <v>36</v>
      </c>
      <c r="C30" s="60"/>
      <c r="D30" s="6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0</v>
      </c>
      <c r="F32" s="22">
        <f t="shared" ref="F32:P32" si="0">SUM(F16:F31)</f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0</v>
      </c>
      <c r="P32" s="22">
        <f t="shared" si="0"/>
        <v>0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2024-03-04T08:01:37Z</dcterms:modified>
</cp:coreProperties>
</file>