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935"/>
  </bookViews>
  <sheets>
    <sheet name="Тюменский филлиал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P32" i="3" l="1"/>
  <c r="O32" i="3"/>
  <c r="N32" i="3"/>
  <c r="M32" i="3"/>
  <c r="L32" i="3"/>
  <c r="K32" i="3"/>
  <c r="J32" i="3"/>
  <c r="I32" i="3"/>
  <c r="H32" i="3"/>
  <c r="G32" i="3"/>
  <c r="F32" i="3"/>
  <c r="E32" i="3"/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<sst xmlns="http://schemas.openxmlformats.org/spreadsheetml/2006/main" count="198" uniqueCount="54">
  <si>
    <t>приложение № 6</t>
  </si>
  <si>
    <t>к приказу ФАС России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</si>
  <si>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</si>
  <si>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</si>
  <si>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</si>
  <si>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</si>
  <si>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</si>
  <si>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</si>
  <si>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</si>
  <si>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</si>
  <si>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</si>
  <si>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</si>
  <si>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</si>
  <si>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</si>
  <si>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</si>
  <si>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</si>
  <si>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</si>
  <si>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</si>
  <si>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</si>
  <si>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</si>
  <si>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</si>
  <si>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</si>
  <si>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</si>
  <si>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</si>
  <si>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</si>
  <si>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</si>
  <si>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</si>
  <si>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</si>
  <si>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</si>
  <si>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от 08.12.2022 № 960/22</t>
  </si>
  <si>
    <t>Форма 2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</si>
  <si>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</si>
  <si>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</si>
  <si>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в техно-
логически связан-
ных с сетью газо-
распре-
деления исполнителя сетях газо-
распре-
деления</t>
  </si>
  <si>
    <t>проведение мероприятий по ликвидации дефицита пропускной способности</t>
  </si>
  <si>
    <t>прокладка газопроводов длиной более 30 м и диаметром более 158 мм бестраншейным способом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</si>
  <si>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</si>
  <si>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</si>
  <si>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</si>
  <si>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</si>
  <si>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</si>
  <si>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</si>
  <si>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</si>
  <si>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</si>
  <si>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</si>
  <si>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</si>
  <si>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</si>
  <si>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</si>
  <si>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</si>
  <si>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филиал в ХМАО-Югре</t>
  </si>
  <si>
    <t>филиал в ЯНАО</t>
  </si>
  <si>
    <t>Тюменский филлиал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</si>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</sst>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16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85" zoomScaleNormal="85" workbookViewId="0">
      <selection activeCell="U24" sqref="U24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51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53</v>
      </c>
      <c r="P10" s="55"/>
    </row>
    <row r="11" spans="1:17" s="1" customFormat="1" ht="45" customHeight="1" thickBot="1" x14ac:dyDescent="0.25">
      <c r="A11" s="75" t="s">
        <v>5</v>
      </c>
      <c r="B11" s="78" t="s">
        <v>6</v>
      </c>
      <c r="C11" s="79"/>
      <c r="D11" s="80"/>
      <c r="E11" s="87" t="s">
        <v>31</v>
      </c>
      <c r="F11" s="88"/>
      <c r="G11" s="87" t="s">
        <v>32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14" t="s">
        <v>15</v>
      </c>
      <c r="K14" s="14" t="s">
        <v>16</v>
      </c>
      <c r="L14" s="15" t="s">
        <v>33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11">
        <v>36</v>
      </c>
      <c r="F16" s="11">
        <v>147.54000000000002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16</v>
      </c>
      <c r="N16" s="11">
        <v>49.28</v>
      </c>
      <c r="O16" s="11">
        <v>9</v>
      </c>
      <c r="P16" s="11">
        <v>36.07</v>
      </c>
      <c r="Q16" s="12"/>
    </row>
    <row r="17" spans="1:17" s="1" customFormat="1" ht="25.5" x14ac:dyDescent="0.2">
      <c r="A17" s="10">
        <v>2</v>
      </c>
      <c r="B17" s="45"/>
      <c r="C17" s="47"/>
      <c r="D17" s="19" t="s">
        <v>20</v>
      </c>
      <c r="E17" s="11">
        <v>123</v>
      </c>
      <c r="F17" s="11">
        <v>615.07300000000009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76</v>
      </c>
      <c r="N17" s="11">
        <v>359.71699999999998</v>
      </c>
      <c r="O17" s="11">
        <v>16</v>
      </c>
      <c r="P17" s="11">
        <v>51.620999999999995</v>
      </c>
      <c r="Q17" s="12"/>
    </row>
    <row r="18" spans="1:17" s="1" customFormat="1" ht="12.75" x14ac:dyDescent="0.2">
      <c r="A18" s="10">
        <v>3</v>
      </c>
      <c r="B18" s="45"/>
      <c r="C18" s="47" t="s">
        <v>21</v>
      </c>
      <c r="D18" s="18" t="s">
        <v>19</v>
      </c>
      <c r="E18" s="11">
        <v>10</v>
      </c>
      <c r="F18" s="11">
        <v>51.42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6</v>
      </c>
      <c r="N18" s="11">
        <v>35.870000000000005</v>
      </c>
      <c r="O18" s="11">
        <v>1</v>
      </c>
      <c r="P18" s="11">
        <v>39.64</v>
      </c>
      <c r="Q18" s="12"/>
    </row>
    <row r="19" spans="1:17" s="1" customFormat="1" ht="25.5" x14ac:dyDescent="0.2">
      <c r="A19" s="10">
        <v>4</v>
      </c>
      <c r="B19" s="45"/>
      <c r="C19" s="47"/>
      <c r="D19" s="19" t="s">
        <v>20</v>
      </c>
      <c r="E19" s="11">
        <v>32</v>
      </c>
      <c r="F19" s="11">
        <v>445.37199999999996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33</v>
      </c>
      <c r="N19" s="11">
        <v>485.03199999999998</v>
      </c>
      <c r="O19" s="11">
        <v>7</v>
      </c>
      <c r="P19" s="11">
        <v>38.768999999999998</v>
      </c>
      <c r="Q19" s="12"/>
    </row>
    <row r="20" spans="1:17" s="1" customFormat="1" ht="25.5" x14ac:dyDescent="0.2">
      <c r="A20" s="10">
        <v>5</v>
      </c>
      <c r="B20" s="48" t="s">
        <v>22</v>
      </c>
      <c r="C20" s="20" t="s">
        <v>18</v>
      </c>
      <c r="D20" s="19" t="s">
        <v>20</v>
      </c>
      <c r="E20" s="11">
        <v>17</v>
      </c>
      <c r="F20" s="11">
        <v>85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5</v>
      </c>
      <c r="O20" s="11">
        <v>0</v>
      </c>
      <c r="P20" s="11">
        <v>0</v>
      </c>
      <c r="Q20" s="12"/>
    </row>
    <row r="21" spans="1:17" s="1" customFormat="1" ht="25.5" x14ac:dyDescent="0.2">
      <c r="A21" s="10">
        <v>6</v>
      </c>
      <c r="B21" s="44"/>
      <c r="C21" s="21" t="s">
        <v>21</v>
      </c>
      <c r="D21" s="19" t="s">
        <v>20</v>
      </c>
      <c r="E21" s="11">
        <v>8</v>
      </c>
      <c r="F21" s="11">
        <v>143.56200000000001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10</v>
      </c>
      <c r="N21" s="11">
        <v>1323.683</v>
      </c>
      <c r="O21" s="11">
        <v>0</v>
      </c>
      <c r="P21" s="11">
        <v>0</v>
      </c>
      <c r="Q21" s="12"/>
    </row>
    <row r="22" spans="1:17" s="1" customFormat="1" ht="25.5" x14ac:dyDescent="0.2">
      <c r="A22" s="10">
        <v>7</v>
      </c>
      <c r="B22" s="48" t="s">
        <v>23</v>
      </c>
      <c r="C22" s="20" t="s">
        <v>18</v>
      </c>
      <c r="D22" s="19" t="s">
        <v>20</v>
      </c>
      <c r="E22" s="11">
        <v>1</v>
      </c>
      <c r="F22" s="11">
        <v>5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/>
    </row>
    <row r="23" spans="1:17" s="1" customFormat="1" ht="25.5" x14ac:dyDescent="0.2">
      <c r="A23" s="10">
        <v>8</v>
      </c>
      <c r="B23" s="44"/>
      <c r="C23" s="21" t="s">
        <v>21</v>
      </c>
      <c r="D23" s="19" t="s">
        <v>20</v>
      </c>
      <c r="E23" s="11">
        <v>1</v>
      </c>
      <c r="F23" s="11">
        <v>11.41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11.41</v>
      </c>
      <c r="O23" s="11">
        <v>0</v>
      </c>
      <c r="P23" s="11">
        <v>0</v>
      </c>
      <c r="Q23" s="12"/>
    </row>
    <row r="24" spans="1:17" s="1" customFormat="1" ht="37.5" customHeight="1" x14ac:dyDescent="0.2">
      <c r="A24" s="10">
        <v>9</v>
      </c>
      <c r="B24" s="45" t="s">
        <v>24</v>
      </c>
      <c r="C24" s="49" t="s">
        <v>34</v>
      </c>
      <c r="D24" s="5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5</v>
      </c>
      <c r="N24" s="11">
        <v>1276.24</v>
      </c>
      <c r="O24" s="11">
        <v>0</v>
      </c>
      <c r="P24" s="11">
        <v>0</v>
      </c>
      <c r="Q24" s="12"/>
    </row>
    <row r="25" spans="1:17" s="1" customFormat="1" ht="12.75" x14ac:dyDescent="0.2">
      <c r="A25" s="10">
        <v>10</v>
      </c>
      <c r="B25" s="45"/>
      <c r="C25" s="49" t="s">
        <v>25</v>
      </c>
      <c r="D25" s="5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/>
    </row>
    <row r="26" spans="1:17" s="1" customFormat="1" ht="40.5" customHeight="1" x14ac:dyDescent="0.2">
      <c r="A26" s="10">
        <v>11</v>
      </c>
      <c r="B26" s="45"/>
      <c r="C26" s="52" t="s">
        <v>26</v>
      </c>
      <c r="D26" s="52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2"/>
    </row>
    <row r="27" spans="1:17" s="1" customFormat="1" ht="12.75" x14ac:dyDescent="0.2">
      <c r="A27" s="10">
        <v>12</v>
      </c>
      <c r="B27" s="45"/>
      <c r="C27" s="52" t="s">
        <v>27</v>
      </c>
      <c r="D27" s="52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2"/>
    </row>
    <row r="28" spans="1:17" s="1" customFormat="1" ht="41.25" customHeight="1" x14ac:dyDescent="0.2">
      <c r="A28" s="10">
        <v>13</v>
      </c>
      <c r="B28" s="45"/>
      <c r="C28" s="52" t="s">
        <v>28</v>
      </c>
      <c r="D28" s="52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/>
    </row>
    <row r="29" spans="1:17" s="1" customFormat="1" ht="42" customHeight="1" x14ac:dyDescent="0.2">
      <c r="A29" s="10">
        <v>14</v>
      </c>
      <c r="B29" s="45"/>
      <c r="C29" s="52" t="s">
        <v>35</v>
      </c>
      <c r="D29" s="52"/>
      <c r="E29" s="11">
        <v>88</v>
      </c>
      <c r="F29" s="11">
        <v>2624.2599999999998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8</v>
      </c>
      <c r="N29" s="11">
        <v>3974.1760000000004</v>
      </c>
      <c r="O29" s="11">
        <v>3</v>
      </c>
      <c r="P29" s="11">
        <v>376.11</v>
      </c>
      <c r="Q29" s="12"/>
    </row>
    <row r="30" spans="1:17" s="1" customFormat="1" ht="25.5" customHeight="1" x14ac:dyDescent="0.2">
      <c r="A30" s="11">
        <v>15</v>
      </c>
      <c r="B30" s="38" t="s">
        <v>36</v>
      </c>
      <c r="C30" s="39"/>
      <c r="D30" s="40"/>
      <c r="E30" s="11">
        <v>458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s="1" customFormat="1" ht="54.75" customHeight="1" x14ac:dyDescent="0.2">
      <c r="A31" s="24" t="s">
        <v>37</v>
      </c>
      <c r="B31" s="38" t="s">
        <v>38</v>
      </c>
      <c r="C31" s="39"/>
      <c r="D31" s="40"/>
      <c r="E31" s="11"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spans="1:17" s="1" customFormat="1" ht="12.75" customHeight="1" x14ac:dyDescent="0.2">
      <c r="A32" s="11">
        <v>16</v>
      </c>
      <c r="B32" s="38" t="s">
        <v>39</v>
      </c>
      <c r="C32" s="39"/>
      <c r="D32" s="40"/>
      <c r="E32" s="22">
        <f>SUM(E16:E31)</f>
        <v>774</v>
      </c>
      <c r="F32" s="22">
        <f t="shared" ref="F32:P32" si="0">SUM(F16:F31)</f>
        <v>4128.6369999999997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156</v>
      </c>
      <c r="N32" s="22">
        <f t="shared" si="0"/>
        <v>7520.4080000000004</v>
      </c>
      <c r="O32" s="22">
        <f t="shared" si="0"/>
        <v>36</v>
      </c>
      <c r="P32" s="22">
        <f t="shared" si="0"/>
        <v>542.21</v>
      </c>
      <c r="Q32" s="12"/>
    </row>
    <row r="33" spans="1:17" s="1" customFormat="1" ht="42" customHeight="1" x14ac:dyDescent="0.2">
      <c r="A33" s="11"/>
      <c r="B33" s="38" t="s">
        <v>40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customHeight="1" x14ac:dyDescent="0.2">
      <c r="A34" s="11"/>
      <c r="B34" s="38" t="s">
        <v>41</v>
      </c>
      <c r="C34" s="39"/>
      <c r="D34" s="40"/>
      <c r="E34" s="35" t="s">
        <v>44</v>
      </c>
      <c r="F34" s="37"/>
      <c r="G34" s="35" t="s">
        <v>45</v>
      </c>
      <c r="H34" s="36"/>
      <c r="I34" s="37"/>
      <c r="J34" s="35" t="s">
        <v>46</v>
      </c>
      <c r="K34" s="36"/>
      <c r="L34" s="37"/>
      <c r="M34" s="35" t="s">
        <v>47</v>
      </c>
      <c r="N34" s="37"/>
      <c r="O34" s="35" t="s">
        <v>48</v>
      </c>
      <c r="P34" s="37"/>
      <c r="Q34" s="12"/>
    </row>
    <row r="35" spans="1:17" s="1" customFormat="1" ht="12.75" customHeight="1" x14ac:dyDescent="0.2">
      <c r="A35" s="11"/>
      <c r="B35" s="38" t="s">
        <v>42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customHeight="1" x14ac:dyDescent="0.2">
      <c r="A36" s="11"/>
      <c r="B36" s="38" t="s">
        <v>43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J13:L13"/>
    <mergeCell ref="B30:D30"/>
    <mergeCell ref="B6:L6"/>
    <mergeCell ref="B7:L7"/>
    <mergeCell ref="H8:L8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B33:P33"/>
    <mergeCell ref="B15:D15"/>
    <mergeCell ref="B16:B19"/>
    <mergeCell ref="C16:C17"/>
    <mergeCell ref="C18:C19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B32:D32"/>
    <mergeCell ref="B31:D31"/>
    <mergeCell ref="B34:D34"/>
    <mergeCell ref="B35:D35"/>
    <mergeCell ref="B36:D36"/>
    <mergeCell ref="E34:F34"/>
    <mergeCell ref="G34:I34"/>
    <mergeCell ref="J34:L34"/>
    <mergeCell ref="M34:N34"/>
    <mergeCell ref="O34:P34"/>
    <mergeCell ref="E35:F35"/>
    <mergeCell ref="E36:F36"/>
    <mergeCell ref="G35:I35"/>
    <mergeCell ref="G36:I36"/>
    <mergeCell ref="J35:L35"/>
    <mergeCell ref="J36:L36"/>
    <mergeCell ref="M35:N35"/>
    <mergeCell ref="M36:N36"/>
    <mergeCell ref="O35:P35"/>
    <mergeCell ref="O36:P3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9"/>
  <sheetViews>
    <sheetView topLeftCell="A7" zoomScale="85" zoomScaleNormal="85" workbookViewId="0">
      <selection activeCell="J24" sqref="J24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49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52</v>
      </c>
      <c r="P10" s="55"/>
    </row>
    <row r="11" spans="1:17" s="1" customFormat="1" ht="13.5" thickBot="1" x14ac:dyDescent="0.25">
      <c r="A11" s="75" t="s">
        <v>5</v>
      </c>
      <c r="B11" s="78" t="s">
        <v>6</v>
      </c>
      <c r="C11" s="79"/>
      <c r="D11" s="80"/>
      <c r="E11" s="87" t="s">
        <v>31</v>
      </c>
      <c r="F11" s="88"/>
      <c r="G11" s="87" t="s">
        <v>32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31" t="s">
        <v>15</v>
      </c>
      <c r="K14" s="31" t="s">
        <v>16</v>
      </c>
      <c r="L14" s="15" t="s">
        <v>33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29">
        <v>0</v>
      </c>
      <c r="F16" s="34">
        <v>0</v>
      </c>
      <c r="G16" s="29">
        <v>0</v>
      </c>
      <c r="H16" s="29">
        <v>0</v>
      </c>
      <c r="I16" s="29">
        <v>0</v>
      </c>
      <c r="J16" s="29">
        <v>0</v>
      </c>
      <c r="K16" s="32">
        <v>0</v>
      </c>
      <c r="L16" s="32">
        <v>0</v>
      </c>
      <c r="M16" s="32">
        <v>0</v>
      </c>
      <c r="N16" s="33">
        <v>0</v>
      </c>
      <c r="O16" s="32">
        <v>1</v>
      </c>
      <c r="P16" s="33">
        <v>7</v>
      </c>
      <c r="Q16" s="12"/>
    </row>
    <row r="17" spans="1:17" s="1" customFormat="1" ht="25.5" x14ac:dyDescent="0.2">
      <c r="A17" s="11">
        <v>2</v>
      </c>
      <c r="B17" s="45"/>
      <c r="C17" s="47"/>
      <c r="D17" s="30" t="s">
        <v>20</v>
      </c>
      <c r="E17" s="29">
        <v>10</v>
      </c>
      <c r="F17" s="34">
        <v>55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2">
        <v>0</v>
      </c>
      <c r="M17" s="32">
        <v>10</v>
      </c>
      <c r="N17" s="33">
        <v>55</v>
      </c>
      <c r="O17" s="32">
        <v>7</v>
      </c>
      <c r="P17" s="33">
        <v>45.43</v>
      </c>
      <c r="Q17" s="12"/>
    </row>
    <row r="18" spans="1:17" s="1" customFormat="1" ht="12.75" x14ac:dyDescent="0.2">
      <c r="A18" s="11">
        <v>3</v>
      </c>
      <c r="B18" s="45"/>
      <c r="C18" s="47" t="s">
        <v>21</v>
      </c>
      <c r="D18" s="18" t="s">
        <v>19</v>
      </c>
      <c r="E18" s="29">
        <v>3</v>
      </c>
      <c r="F18" s="34">
        <v>16.739999999999998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2">
        <v>0</v>
      </c>
      <c r="M18" s="32">
        <v>3</v>
      </c>
      <c r="N18" s="33">
        <v>16.739999999999998</v>
      </c>
      <c r="O18" s="32">
        <v>0</v>
      </c>
      <c r="P18" s="33">
        <v>0</v>
      </c>
      <c r="Q18" s="12"/>
    </row>
    <row r="19" spans="1:17" s="1" customFormat="1" ht="25.5" x14ac:dyDescent="0.2">
      <c r="A19" s="11">
        <v>4</v>
      </c>
      <c r="B19" s="45"/>
      <c r="C19" s="47"/>
      <c r="D19" s="30" t="s">
        <v>20</v>
      </c>
      <c r="E19" s="29">
        <v>3</v>
      </c>
      <c r="F19" s="34">
        <v>24.65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2">
        <v>0</v>
      </c>
      <c r="M19" s="32">
        <v>3</v>
      </c>
      <c r="N19" s="33">
        <v>24.65</v>
      </c>
      <c r="O19" s="32">
        <v>2</v>
      </c>
      <c r="P19" s="33">
        <v>16.22</v>
      </c>
      <c r="Q19" s="12"/>
    </row>
    <row r="20" spans="1:17" s="1" customFormat="1" ht="25.5" x14ac:dyDescent="0.2">
      <c r="A20" s="11">
        <v>5</v>
      </c>
      <c r="B20" s="48" t="s">
        <v>22</v>
      </c>
      <c r="C20" s="20" t="s">
        <v>18</v>
      </c>
      <c r="D20" s="30" t="s">
        <v>20</v>
      </c>
      <c r="E20" s="29">
        <v>0</v>
      </c>
      <c r="F20" s="34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12"/>
    </row>
    <row r="21" spans="1:17" s="1" customFormat="1" ht="25.5" x14ac:dyDescent="0.2">
      <c r="A21" s="11">
        <v>6</v>
      </c>
      <c r="B21" s="44"/>
      <c r="C21" s="21" t="s">
        <v>21</v>
      </c>
      <c r="D21" s="30" t="s">
        <v>20</v>
      </c>
      <c r="E21" s="29">
        <v>2</v>
      </c>
      <c r="F21" s="34">
        <v>17.86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2">
        <v>0</v>
      </c>
      <c r="M21" s="32">
        <v>2</v>
      </c>
      <c r="N21" s="33">
        <v>17.86</v>
      </c>
      <c r="O21" s="32">
        <v>0</v>
      </c>
      <c r="P21" s="32">
        <v>0</v>
      </c>
      <c r="Q21" s="12"/>
    </row>
    <row r="22" spans="1:17" s="1" customFormat="1" ht="25.5" x14ac:dyDescent="0.2">
      <c r="A22" s="11">
        <v>7</v>
      </c>
      <c r="B22" s="48" t="s">
        <v>23</v>
      </c>
      <c r="C22" s="20" t="s">
        <v>18</v>
      </c>
      <c r="D22" s="30" t="s">
        <v>20</v>
      </c>
      <c r="E22" s="29">
        <v>0</v>
      </c>
      <c r="F22" s="34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12"/>
    </row>
    <row r="23" spans="1:17" s="1" customFormat="1" ht="25.5" x14ac:dyDescent="0.2">
      <c r="A23" s="11">
        <v>8</v>
      </c>
      <c r="B23" s="44"/>
      <c r="C23" s="21" t="s">
        <v>21</v>
      </c>
      <c r="D23" s="30" t="s">
        <v>20</v>
      </c>
      <c r="E23" s="29">
        <v>0</v>
      </c>
      <c r="F23" s="34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12"/>
    </row>
    <row r="24" spans="1:17" s="1" customFormat="1" ht="39" customHeight="1" x14ac:dyDescent="0.2">
      <c r="A24" s="11">
        <v>9</v>
      </c>
      <c r="B24" s="45" t="s">
        <v>24</v>
      </c>
      <c r="C24" s="49" t="s">
        <v>34</v>
      </c>
      <c r="D24" s="50"/>
      <c r="E24" s="29">
        <v>0</v>
      </c>
      <c r="F24" s="34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12"/>
    </row>
    <row r="25" spans="1:17" s="1" customFormat="1" ht="12.75" x14ac:dyDescent="0.2">
      <c r="A25" s="11">
        <v>10</v>
      </c>
      <c r="B25" s="45"/>
      <c r="C25" s="49" t="s">
        <v>25</v>
      </c>
      <c r="D25" s="51"/>
      <c r="E25" s="29">
        <v>0</v>
      </c>
      <c r="F25" s="34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12"/>
    </row>
    <row r="26" spans="1:17" s="1" customFormat="1" ht="27" customHeight="1" x14ac:dyDescent="0.2">
      <c r="A26" s="11">
        <v>11</v>
      </c>
      <c r="B26" s="45"/>
      <c r="C26" s="52" t="s">
        <v>26</v>
      </c>
      <c r="D26" s="52"/>
      <c r="E26" s="29">
        <v>0</v>
      </c>
      <c r="F26" s="34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12"/>
    </row>
    <row r="27" spans="1:17" s="1" customFormat="1" ht="12.75" x14ac:dyDescent="0.2">
      <c r="A27" s="11">
        <v>12</v>
      </c>
      <c r="B27" s="45"/>
      <c r="C27" s="52" t="s">
        <v>27</v>
      </c>
      <c r="D27" s="52"/>
      <c r="E27" s="29">
        <v>0</v>
      </c>
      <c r="F27" s="34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12"/>
    </row>
    <row r="28" spans="1:17" s="1" customFormat="1" ht="39.75" customHeight="1" x14ac:dyDescent="0.2">
      <c r="A28" s="11">
        <v>13</v>
      </c>
      <c r="B28" s="45"/>
      <c r="C28" s="52" t="s">
        <v>28</v>
      </c>
      <c r="D28" s="52"/>
      <c r="E28" s="29">
        <v>0</v>
      </c>
      <c r="F28" s="34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12"/>
    </row>
    <row r="29" spans="1:17" s="1" customFormat="1" ht="27" customHeight="1" x14ac:dyDescent="0.2">
      <c r="A29" s="11">
        <v>14</v>
      </c>
      <c r="B29" s="45"/>
      <c r="C29" s="52" t="s">
        <v>35</v>
      </c>
      <c r="D29" s="52"/>
      <c r="E29" s="29">
        <v>1</v>
      </c>
      <c r="F29" s="34">
        <v>254.63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2">
        <v>0</v>
      </c>
      <c r="M29" s="32">
        <v>1</v>
      </c>
      <c r="N29" s="33">
        <v>254.63</v>
      </c>
      <c r="O29" s="32">
        <v>0</v>
      </c>
      <c r="P29" s="33">
        <v>0</v>
      </c>
      <c r="Q29" s="12"/>
    </row>
    <row r="30" spans="1:17" s="1" customFormat="1" ht="12.75" x14ac:dyDescent="0.2">
      <c r="A30" s="11">
        <v>15</v>
      </c>
      <c r="B30" s="38" t="s">
        <v>36</v>
      </c>
      <c r="C30" s="39"/>
      <c r="D30" s="40"/>
      <c r="E30" s="29">
        <v>13</v>
      </c>
      <c r="F30" s="34">
        <v>87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2">
        <v>0</v>
      </c>
      <c r="M30" s="32">
        <v>13</v>
      </c>
      <c r="N30" s="33">
        <v>87</v>
      </c>
      <c r="O30" s="32">
        <v>4</v>
      </c>
      <c r="P30" s="33">
        <v>24</v>
      </c>
      <c r="Q30" s="12"/>
    </row>
    <row r="31" spans="1:17" s="1" customFormat="1" ht="41.25" customHeight="1" x14ac:dyDescent="0.2">
      <c r="A31" s="24" t="s">
        <v>37</v>
      </c>
      <c r="B31" s="38" t="s">
        <v>38</v>
      </c>
      <c r="C31" s="39"/>
      <c r="D31" s="40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32">
        <v>0</v>
      </c>
      <c r="P31" s="32">
        <v>0</v>
      </c>
      <c r="Q31" s="12"/>
    </row>
    <row r="32" spans="1:17" s="1" customFormat="1" ht="12.75" x14ac:dyDescent="0.2">
      <c r="A32" s="11">
        <v>16</v>
      </c>
      <c r="B32" s="38" t="s">
        <v>39</v>
      </c>
      <c r="C32" s="39"/>
      <c r="D32" s="40"/>
      <c r="E32" s="22">
        <f>SUM(E16:E31)</f>
        <v>32</v>
      </c>
      <c r="F32" s="22">
        <f t="shared" ref="F32:P32" si="0">SUM(F16:F31)</f>
        <v>455.88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32</v>
      </c>
      <c r="N32" s="22">
        <f t="shared" si="0"/>
        <v>455.88</v>
      </c>
      <c r="O32" s="22">
        <f t="shared" si="0"/>
        <v>14</v>
      </c>
      <c r="P32" s="22">
        <f t="shared" si="0"/>
        <v>92.65</v>
      </c>
      <c r="Q32" s="12"/>
    </row>
    <row r="33" spans="1:17" s="1" customFormat="1" ht="39.75" customHeight="1" x14ac:dyDescent="0.2">
      <c r="A33" s="11"/>
      <c r="B33" s="38" t="s">
        <v>40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x14ac:dyDescent="0.2">
      <c r="A34" s="11"/>
      <c r="B34" s="38" t="s">
        <v>41</v>
      </c>
      <c r="C34" s="39"/>
      <c r="D34" s="40"/>
      <c r="E34" s="35" t="s">
        <v>44</v>
      </c>
      <c r="F34" s="37"/>
      <c r="G34" s="35" t="s">
        <v>45</v>
      </c>
      <c r="H34" s="36"/>
      <c r="I34" s="37"/>
      <c r="J34" s="35" t="s">
        <v>46</v>
      </c>
      <c r="K34" s="36"/>
      <c r="L34" s="37"/>
      <c r="M34" s="35" t="s">
        <v>47</v>
      </c>
      <c r="N34" s="37"/>
      <c r="O34" s="35" t="s">
        <v>48</v>
      </c>
      <c r="P34" s="37"/>
      <c r="Q34" s="12"/>
    </row>
    <row r="35" spans="1:17" s="1" customFormat="1" ht="12.75" x14ac:dyDescent="0.2">
      <c r="A35" s="11"/>
      <c r="B35" s="38" t="s">
        <v>42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x14ac:dyDescent="0.2">
      <c r="A36" s="11"/>
      <c r="B36" s="38" t="s">
        <v>43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9"/>
  <sheetViews>
    <sheetView topLeftCell="A13" zoomScale="85" zoomScaleNormal="85" workbookViewId="0">
      <selection activeCell="S29" sqref="S29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50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52</v>
      </c>
      <c r="P10" s="55"/>
    </row>
    <row r="11" spans="1:17" s="1" customFormat="1" ht="45" customHeight="1" thickBot="1" x14ac:dyDescent="0.25">
      <c r="A11" s="75" t="s">
        <v>5</v>
      </c>
      <c r="B11" s="78" t="s">
        <v>6</v>
      </c>
      <c r="C11" s="79"/>
      <c r="D11" s="80"/>
      <c r="E11" s="87" t="s">
        <v>31</v>
      </c>
      <c r="F11" s="88"/>
      <c r="G11" s="87" t="s">
        <v>32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31" t="s">
        <v>15</v>
      </c>
      <c r="K14" s="31" t="s">
        <v>16</v>
      </c>
      <c r="L14" s="15" t="s">
        <v>33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2"/>
    </row>
    <row r="17" spans="1:17" s="1" customFormat="1" ht="25.5" x14ac:dyDescent="0.2">
      <c r="A17" s="11">
        <v>2</v>
      </c>
      <c r="B17" s="45"/>
      <c r="C17" s="47"/>
      <c r="D17" s="30" t="s">
        <v>20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2"/>
    </row>
    <row r="18" spans="1:17" s="1" customFormat="1" ht="12.75" x14ac:dyDescent="0.2">
      <c r="A18" s="11">
        <v>3</v>
      </c>
      <c r="B18" s="45"/>
      <c r="C18" s="47" t="s">
        <v>21</v>
      </c>
      <c r="D18" s="18" t="s">
        <v>19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2"/>
    </row>
    <row r="19" spans="1:17" s="1" customFormat="1" ht="25.5" x14ac:dyDescent="0.2">
      <c r="A19" s="11">
        <v>4</v>
      </c>
      <c r="B19" s="45"/>
      <c r="C19" s="47"/>
      <c r="D19" s="30" t="s">
        <v>20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2"/>
    </row>
    <row r="20" spans="1:17" s="1" customFormat="1" ht="25.5" x14ac:dyDescent="0.2">
      <c r="A20" s="11">
        <v>5</v>
      </c>
      <c r="B20" s="48" t="s">
        <v>22</v>
      </c>
      <c r="C20" s="20" t="s">
        <v>18</v>
      </c>
      <c r="D20" s="30" t="s">
        <v>20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2"/>
    </row>
    <row r="21" spans="1:17" s="1" customFormat="1" ht="25.5" x14ac:dyDescent="0.2">
      <c r="A21" s="11">
        <v>6</v>
      </c>
      <c r="B21" s="44"/>
      <c r="C21" s="21" t="s">
        <v>21</v>
      </c>
      <c r="D21" s="30" t="s">
        <v>20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2"/>
    </row>
    <row r="22" spans="1:17" s="1" customFormat="1" ht="25.5" x14ac:dyDescent="0.2">
      <c r="A22" s="11">
        <v>7</v>
      </c>
      <c r="B22" s="48" t="s">
        <v>23</v>
      </c>
      <c r="C22" s="20" t="s">
        <v>18</v>
      </c>
      <c r="D22" s="30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2"/>
    </row>
    <row r="23" spans="1:17" s="1" customFormat="1" ht="25.5" x14ac:dyDescent="0.2">
      <c r="A23" s="11">
        <v>8</v>
      </c>
      <c r="B23" s="44"/>
      <c r="C23" s="21" t="s">
        <v>21</v>
      </c>
      <c r="D23" s="30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2"/>
    </row>
    <row r="24" spans="1:17" s="1" customFormat="1" ht="37.5" customHeight="1" x14ac:dyDescent="0.2">
      <c r="A24" s="11">
        <v>9</v>
      </c>
      <c r="B24" s="45" t="s">
        <v>24</v>
      </c>
      <c r="C24" s="49" t="s">
        <v>34</v>
      </c>
      <c r="D24" s="5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2"/>
    </row>
    <row r="25" spans="1:17" s="1" customFormat="1" ht="12.75" x14ac:dyDescent="0.2">
      <c r="A25" s="11">
        <v>10</v>
      </c>
      <c r="B25" s="45"/>
      <c r="C25" s="49" t="s">
        <v>25</v>
      </c>
      <c r="D25" s="5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2"/>
    </row>
    <row r="26" spans="1:17" s="1" customFormat="1" ht="40.5" customHeight="1" x14ac:dyDescent="0.2">
      <c r="A26" s="11">
        <v>11</v>
      </c>
      <c r="B26" s="45"/>
      <c r="C26" s="52" t="s">
        <v>26</v>
      </c>
      <c r="D26" s="52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2"/>
    </row>
    <row r="27" spans="1:17" s="1" customFormat="1" ht="12.75" x14ac:dyDescent="0.2">
      <c r="A27" s="11">
        <v>12</v>
      </c>
      <c r="B27" s="45"/>
      <c r="C27" s="52" t="s">
        <v>27</v>
      </c>
      <c r="D27" s="52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2"/>
    </row>
    <row r="28" spans="1:17" s="1" customFormat="1" ht="41.25" customHeight="1" x14ac:dyDescent="0.2">
      <c r="A28" s="11">
        <v>13</v>
      </c>
      <c r="B28" s="45"/>
      <c r="C28" s="52" t="s">
        <v>28</v>
      </c>
      <c r="D28" s="52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2"/>
    </row>
    <row r="29" spans="1:17" s="1" customFormat="1" ht="42" customHeight="1" x14ac:dyDescent="0.2">
      <c r="A29" s="11">
        <v>14</v>
      </c>
      <c r="B29" s="45"/>
      <c r="C29" s="52" t="s">
        <v>35</v>
      </c>
      <c r="D29" s="52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2"/>
    </row>
    <row r="30" spans="1:17" s="1" customFormat="1" ht="42" customHeight="1" x14ac:dyDescent="0.2">
      <c r="A30" s="11">
        <v>15</v>
      </c>
      <c r="B30" s="38" t="s">
        <v>36</v>
      </c>
      <c r="C30" s="39"/>
      <c r="D30" s="4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2"/>
    </row>
    <row r="31" spans="1:17" s="1" customFormat="1" ht="54.75" customHeight="1" x14ac:dyDescent="0.2">
      <c r="A31" s="24" t="s">
        <v>37</v>
      </c>
      <c r="B31" s="38" t="s">
        <v>38</v>
      </c>
      <c r="C31" s="39"/>
      <c r="D31" s="40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customHeight="1" x14ac:dyDescent="0.2">
      <c r="A32" s="11">
        <v>16</v>
      </c>
      <c r="B32" s="38" t="s">
        <v>39</v>
      </c>
      <c r="C32" s="39"/>
      <c r="D32" s="40"/>
      <c r="E32" s="22">
        <f>SUM(E16:E31)</f>
        <v>0</v>
      </c>
      <c r="F32" s="22">
        <f t="shared" ref="F32:P32" si="0">SUM(F16:F31)</f>
        <v>0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0</v>
      </c>
      <c r="P32" s="22">
        <f t="shared" si="0"/>
        <v>0</v>
      </c>
      <c r="Q32" s="12"/>
    </row>
    <row r="33" spans="1:17" s="1" customFormat="1" ht="42" customHeight="1" x14ac:dyDescent="0.2">
      <c r="A33" s="11"/>
      <c r="B33" s="38" t="s">
        <v>40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customHeight="1" x14ac:dyDescent="0.2">
      <c r="A34" s="11"/>
      <c r="B34" s="38" t="s">
        <v>41</v>
      </c>
      <c r="C34" s="39"/>
      <c r="D34" s="40"/>
      <c r="E34" s="35" t="s">
        <v>44</v>
      </c>
      <c r="F34" s="37"/>
      <c r="G34" s="35" t="s">
        <v>45</v>
      </c>
      <c r="H34" s="36"/>
      <c r="I34" s="37"/>
      <c r="J34" s="35" t="s">
        <v>46</v>
      </c>
      <c r="K34" s="36"/>
      <c r="L34" s="37"/>
      <c r="M34" s="35" t="s">
        <v>47</v>
      </c>
      <c r="N34" s="37"/>
      <c r="O34" s="35" t="s">
        <v>48</v>
      </c>
      <c r="P34" s="37"/>
      <c r="Q34" s="12"/>
    </row>
    <row r="35" spans="1:17" s="1" customFormat="1" ht="12.75" customHeight="1" x14ac:dyDescent="0.2">
      <c r="A35" s="11"/>
      <c r="B35" s="38" t="s">
        <v>42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customHeight="1" x14ac:dyDescent="0.2">
      <c r="A36" s="11"/>
      <c r="B36" s="38" t="s">
        <v>43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филлиал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2024-07-08T05:12:07Z</dcterms:modified>
</cp:coreProperties>
</file>