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57"/>
  </bookViews>
  <sheets>
    <sheet name="Тюменская Область" sheetId="2" r:id="rId1"/>
  </sheets>
  <calcPr calcId="152511"/>
</workbook>
</file>

<file path=xl/calcChain.xml><?xml version="1.0" encoding="utf-8"?>
<calcChain xmlns="http://schemas.openxmlformats.org/spreadsheetml/2006/main">
  <c r="C10" i="2" l="1"/>
  <c r="C20" i="2" s="1"/>
</calcChain>
</file>

<file path=xl/sharedStrings.xml><?xml version="1.0" encoding="utf-8"?>
<sst xmlns="http://schemas.openxmlformats.org/spreadsheetml/2006/main" count="18" uniqueCount="18">
  <si>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</si>
  <si>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</si>
  <si>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</si>
  <si>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</si>
  <si>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</si>
  <si>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</si>
  <si>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</si>
  <si>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</si>
  <si>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</si>
  <si>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</si>
  <si>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</si>
  <si>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</si>
  <si>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</si>
  <si>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</si>
  <si>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</si>
  <si>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</si>
  <si>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</si>
  <si>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за 2019 год в сфере оказания услуг по транспортировке газа по газораспределительным сетям с детализацией по группам газопотребления на территории Тюменской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</si>
</sst>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_-* #,##0_р_._-;\-* #,##0_р_._-;_-* &quot;-&quot;_р_._-;_-@_-"/>
    <numFmt numFmtId="168" formatCode="_-* #,##0.00_р_._-;\-* #,##0.00_р_._-;_-* &quot;-&quot;??_р_._-;_-@_-"/>
    <numFmt numFmtId="169" formatCode="&quot;$&quot;#,##0_);[Red]\(&quot;$&quot;#,##0\)"/>
    <numFmt numFmtId="170" formatCode="General_)"/>
    <numFmt numFmtId="171" formatCode="0.0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-* #,##0.000\ _₽_-;\-* #,##0.000\ _₽_-;_-* &quot;-&quot;??\ _₽_-;_-@_-"/>
    <numFmt numFmtId="180" formatCode="_-* #,##0.000\ _₽_-;\-* #,##0.000\ _₽_-;_-* &quot;-&quot;???\ _₽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5">
    <xf numFmtId="0" fontId="0" fillId="0" borderId="0"/>
    <xf numFmtId="0" fontId="8" fillId="0" borderId="0"/>
    <xf numFmtId="0" fontId="1" fillId="0" borderId="0"/>
    <xf numFmtId="0" fontId="8" fillId="0" borderId="0"/>
    <xf numFmtId="0" fontId="15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57" fillId="0" borderId="0"/>
    <xf numFmtId="0" fontId="57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57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175" fontId="27" fillId="0" borderId="0">
      <protection locked="0"/>
    </xf>
    <xf numFmtId="176" fontId="27" fillId="0" borderId="0">
      <protection locked="0"/>
    </xf>
    <xf numFmtId="175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4" fontId="27" fillId="0" borderId="2">
      <protection locked="0"/>
    </xf>
    <xf numFmtId="174" fontId="28" fillId="0" borderId="0">
      <protection locked="0"/>
    </xf>
    <xf numFmtId="174" fontId="28" fillId="0" borderId="0">
      <protection locked="0"/>
    </xf>
    <xf numFmtId="174" fontId="27" fillId="0" borderId="2"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3" applyNumberFormat="0" applyAlignment="0" applyProtection="0"/>
    <xf numFmtId="0" fontId="33" fillId="21" borderId="4" applyNumberFormat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1" fontId="35" fillId="0" borderId="0" applyFill="0" applyBorder="0" applyAlignment="0" applyProtection="0"/>
    <xf numFmtId="171" fontId="36" fillId="0" borderId="0" applyFill="0" applyBorder="0" applyAlignment="0" applyProtection="0"/>
    <xf numFmtId="171" fontId="37" fillId="0" borderId="0" applyFill="0" applyBorder="0" applyAlignment="0" applyProtection="0"/>
    <xf numFmtId="171" fontId="38" fillId="0" borderId="0" applyFill="0" applyBorder="0" applyAlignment="0" applyProtection="0"/>
    <xf numFmtId="171" fontId="39" fillId="0" borderId="0" applyFill="0" applyBorder="0" applyAlignment="0" applyProtection="0"/>
    <xf numFmtId="171" fontId="40" fillId="0" borderId="0" applyFill="0" applyBorder="0" applyAlignment="0" applyProtection="0"/>
    <xf numFmtId="171" fontId="41" fillId="0" borderId="0" applyFill="0" applyBorder="0" applyAlignment="0" applyProtection="0"/>
    <xf numFmtId="0" fontId="42" fillId="4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3" applyNumberFormat="0" applyAlignment="0" applyProtection="0"/>
    <xf numFmtId="0" fontId="47" fillId="0" borderId="8" applyNumberFormat="0" applyFill="0" applyAlignment="0" applyProtection="0"/>
    <xf numFmtId="0" fontId="4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/>
    <xf numFmtId="0" fontId="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/>
    <xf numFmtId="0" fontId="16" fillId="0" borderId="0"/>
    <xf numFmtId="0" fontId="15" fillId="0" borderId="0"/>
    <xf numFmtId="0" fontId="12" fillId="23" borderId="9" applyNumberFormat="0" applyFont="0" applyAlignment="0" applyProtection="0"/>
    <xf numFmtId="0" fontId="50" fillId="20" borderId="10" applyNumberFormat="0" applyAlignment="0" applyProtection="0"/>
    <xf numFmtId="0" fontId="17" fillId="0" borderId="0" applyNumberFormat="0">
      <alignment horizontal="left"/>
    </xf>
    <xf numFmtId="0" fontId="15" fillId="0" borderId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18" fillId="0" borderId="12">
      <protection locked="0"/>
    </xf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50" fillId="20" borderId="10" applyNumberFormat="0" applyAlignment="0" applyProtection="0"/>
    <xf numFmtId="0" fontId="50" fillId="20" borderId="10" applyNumberFormat="0" applyAlignment="0" applyProtection="0"/>
    <xf numFmtId="0" fontId="50" fillId="20" borderId="10" applyNumberFormat="0" applyAlignment="0" applyProtection="0"/>
    <xf numFmtId="0" fontId="32" fillId="20" borderId="3" applyNumberFormat="0" applyAlignment="0" applyProtection="0"/>
    <xf numFmtId="0" fontId="32" fillId="20" borderId="3" applyNumberFormat="0" applyAlignment="0" applyProtection="0"/>
    <xf numFmtId="0" fontId="32" fillId="20" borderId="3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Border="0">
      <alignment horizontal="center" vertical="center" wrapText="1"/>
    </xf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9" fillId="0" borderId="0">
      <alignment vertical="top"/>
    </xf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3" applyBorder="0">
      <alignment horizontal="center" vertical="center" wrapText="1"/>
    </xf>
    <xf numFmtId="170" fontId="19" fillId="24" borderId="12"/>
    <xf numFmtId="4" fontId="12" fillId="25" borderId="1" applyBorder="0">
      <alignment horizontal="right"/>
    </xf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21" fillId="0" borderId="0">
      <alignment horizontal="center" vertical="top" wrapText="1"/>
    </xf>
    <xf numFmtId="0" fontId="22" fillId="0" borderId="0">
      <alignment horizontal="centerContinuous" vertical="center"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166" fontId="24" fillId="26" borderId="1">
      <alignment wrapTex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49" fontId="12" fillId="0" borderId="0" applyBorder="0">
      <alignment vertical="top"/>
    </xf>
    <xf numFmtId="0" fontId="8" fillId="0" borderId="0"/>
    <xf numFmtId="0" fontId="8" fillId="0" borderId="0"/>
    <xf numFmtId="0" fontId="11" fillId="0" borderId="0"/>
    <xf numFmtId="0" fontId="56" fillId="0" borderId="0"/>
    <xf numFmtId="0" fontId="56" fillId="0" borderId="0"/>
    <xf numFmtId="0" fontId="8" fillId="0" borderId="0"/>
    <xf numFmtId="0" fontId="60" fillId="0" borderId="0"/>
    <xf numFmtId="0" fontId="60" fillId="0" borderId="0"/>
    <xf numFmtId="0" fontId="7" fillId="0" borderId="0"/>
    <xf numFmtId="49" fontId="12" fillId="0" borderId="0" applyBorder="0">
      <alignment vertical="top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71" fontId="55" fillId="25" borderId="14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23" borderId="9" applyNumberFormat="0" applyFont="0" applyAlignment="0" applyProtection="0"/>
    <xf numFmtId="0" fontId="11" fillId="23" borderId="9" applyNumberFormat="0" applyFont="0" applyAlignment="0" applyProtection="0"/>
    <xf numFmtId="0" fontId="11" fillId="23" borderId="9" applyNumberFormat="0" applyFont="0" applyAlignment="0" applyProtection="0"/>
    <xf numFmtId="0" fontId="11" fillId="23" borderId="9" applyNumberFormat="0" applyFont="0" applyAlignment="0" applyProtection="0"/>
    <xf numFmtId="0" fontId="11" fillId="23" borderId="9" applyNumberFormat="0" applyFont="0" applyAlignment="0" applyProtection="0"/>
    <xf numFmtId="0" fontId="8" fillId="23" borderId="9" applyNumberFormat="0" applyFont="0" applyAlignment="0" applyProtection="0"/>
    <xf numFmtId="9" fontId="18" fillId="0" borderId="0" applyFill="0" applyBorder="0" applyAlignment="0" applyProtection="0"/>
    <xf numFmtId="9" fontId="8" fillId="0" borderId="0" applyFon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15" fillId="0" borderId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20" fillId="0" borderId="0">
      <alignment horizontal="center"/>
    </xf>
    <xf numFmtId="49" fontId="20" fillId="0" borderId="0">
      <alignment horizontal="center"/>
    </xf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168" fontId="2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8" fillId="0" borderId="0" applyFont="0" applyFill="0" applyBorder="0" applyAlignment="0" applyProtection="0"/>
    <xf numFmtId="4" fontId="12" fillId="26" borderId="0" applyBorder="0">
      <alignment horizontal="right"/>
    </xf>
    <xf numFmtId="4" fontId="12" fillId="27" borderId="15" applyBorder="0">
      <alignment horizontal="right"/>
    </xf>
    <xf numFmtId="4" fontId="12" fillId="26" borderId="1" applyFont="0" applyBorder="0">
      <alignment horizontal="right"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8" fontId="27" fillId="0" borderId="0">
      <protection locked="0"/>
    </xf>
    <xf numFmtId="0" fontId="1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6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6" fontId="5" fillId="0" borderId="1" xfId="0" applyNumberFormat="1" applyFont="1" applyBorder="1" applyAlignment="1">
      <alignment horizontal="center"/>
    </xf>
    <xf numFmtId="180" fontId="0" fillId="0" borderId="0" xfId="0" applyNumberFormat="1"/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" fontId="6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79" fontId="0" fillId="0" borderId="0" xfId="444" applyNumberFormat="1" applyFont="1" applyFill="1" applyBorder="1"/>
    <xf numFmtId="180" fontId="0" fillId="0" borderId="0" xfId="0" applyNumberFormat="1" applyFill="1" applyBorder="1"/>
    <xf numFmtId="0" fontId="4" fillId="0" borderId="0" xfId="0" applyFont="1" applyAlignment="1">
      <alignment horizontal="center" vertical="center" wrapText="1"/>
    </xf>
    <xf numFmtId="166" fontId="2" fillId="0" borderId="0" xfId="0" applyNumberFormat="1" applyFont="1" applyFill="1" applyBorder="1"/>
  </cellXfs>
  <cellStyles count="445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Мой заголовок" xfId="368"/>
    <cellStyle name="Мой заголовок листа" xfId="36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10" xfId="1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" xfId="444" builtinId="3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C11" sqref="C11"/>
    </sheetView>
  </sheetViews>
  <sheetFormatPr defaultRowHeight="15"/>
  <cols>
    <col min="1" max="1" width="26.140625" customWidth="1"/>
    <col min="2" max="2" width="50" customWidth="1"/>
    <col min="3" max="3" width="27.42578125" customWidth="1"/>
    <col min="4" max="5" width="25.28515625" customWidth="1"/>
    <col min="6" max="6" width="16.85546875" customWidth="1"/>
    <col min="7" max="7" width="33.85546875" customWidth="1"/>
    <col min="8" max="8" width="31.42578125" customWidth="1"/>
  </cols>
  <sheetData>
    <row r="1" spans="1:8" ht="15.75">
      <c r="A1" s="1"/>
      <c r="B1" s="1"/>
      <c r="C1" s="1"/>
      <c r="D1" s="6" t="s">
        <v>15</v>
      </c>
      <c r="E1" s="6"/>
    </row>
    <row r="2" spans="1:8" ht="15.75">
      <c r="A2" s="1"/>
      <c r="B2" s="1"/>
      <c r="C2" s="1"/>
      <c r="D2" s="5" t="s">
        <v>14</v>
      </c>
      <c r="E2" s="5"/>
    </row>
    <row r="3" spans="1:8" ht="15.75">
      <c r="A3" s="1"/>
      <c r="B3" s="1"/>
      <c r="C3" s="1"/>
      <c r="D3" s="7" t="s">
        <v>16</v>
      </c>
      <c r="E3" s="7"/>
    </row>
    <row r="4" spans="1:8" ht="15.75">
      <c r="A4" s="1"/>
      <c r="B4" s="1"/>
      <c r="C4" s="1"/>
      <c r="D4" s="6" t="s">
        <v>13</v>
      </c>
      <c r="E4" s="6"/>
    </row>
    <row r="5" spans="1:8" ht="15.75">
      <c r="A5" s="1"/>
      <c r="B5" s="1"/>
      <c r="C5" s="1"/>
      <c r="D5" s="6"/>
      <c r="E5" s="6"/>
    </row>
    <row r="6" spans="1:8" ht="49.5" customHeight="1">
      <c r="A6" s="22" t="s">
        <v>17</v>
      </c>
      <c r="B6" s="22"/>
      <c r="C6" s="22"/>
      <c r="D6" s="22"/>
      <c r="E6" s="14"/>
    </row>
    <row r="7" spans="1:8" ht="13.5" customHeight="1">
      <c r="A7" s="8"/>
      <c r="B7" s="4"/>
      <c r="C7" s="3"/>
      <c r="D7" s="1"/>
      <c r="E7" s="1"/>
    </row>
    <row r="8" spans="1:8">
      <c r="A8" s="1"/>
      <c r="B8" s="1"/>
      <c r="C8" s="1"/>
      <c r="D8" s="15"/>
      <c r="E8" s="15"/>
      <c r="F8" s="18"/>
      <c r="G8" s="19"/>
      <c r="H8" s="19"/>
    </row>
    <row r="9" spans="1:8">
      <c r="B9" s="10" t="s">
        <v>12</v>
      </c>
      <c r="C9" s="10" t="s">
        <v>11</v>
      </c>
      <c r="D9" s="15"/>
      <c r="E9" s="15"/>
      <c r="F9" s="18"/>
      <c r="G9" s="18"/>
      <c r="H9" s="18"/>
    </row>
    <row r="10" spans="1:8">
      <c r="B10" s="11" t="s">
        <v>10</v>
      </c>
      <c r="C10" s="12">
        <f>SUM(C11:C18)</f>
        <v>5896815.9780000011</v>
      </c>
      <c r="D10" s="15"/>
      <c r="E10" s="15"/>
      <c r="F10" s="20"/>
      <c r="G10" s="21"/>
      <c r="H10" s="20"/>
    </row>
    <row r="11" spans="1:8">
      <c r="B11" s="2" t="s">
        <v>9</v>
      </c>
      <c r="C11" s="9">
        <v>3793526.77</v>
      </c>
      <c r="D11" s="15"/>
      <c r="E11" s="23"/>
      <c r="F11" s="20"/>
      <c r="G11" s="21"/>
      <c r="H11" s="18"/>
    </row>
    <row r="12" spans="1:8">
      <c r="B12" s="2" t="s">
        <v>8</v>
      </c>
      <c r="C12" s="9">
        <v>552710.32400000002</v>
      </c>
      <c r="D12" s="15"/>
      <c r="E12" s="23"/>
      <c r="F12" s="20"/>
      <c r="G12" s="21"/>
      <c r="H12" s="18"/>
    </row>
    <row r="13" spans="1:8">
      <c r="B13" s="2" t="s">
        <v>7</v>
      </c>
      <c r="C13" s="9">
        <v>358587.02899999998</v>
      </c>
      <c r="D13" s="15"/>
      <c r="E13" s="23"/>
      <c r="F13" s="20"/>
      <c r="G13" s="21"/>
      <c r="H13" s="21"/>
    </row>
    <row r="14" spans="1:8">
      <c r="B14" s="2" t="s">
        <v>6</v>
      </c>
      <c r="C14" s="9">
        <v>358536.016</v>
      </c>
      <c r="D14" s="15"/>
      <c r="E14" s="23"/>
      <c r="F14" s="20"/>
      <c r="G14" s="21"/>
      <c r="H14" s="21"/>
    </row>
    <row r="15" spans="1:8">
      <c r="B15" s="2" t="s">
        <v>5</v>
      </c>
      <c r="C15" s="9">
        <v>243549.196</v>
      </c>
      <c r="D15" s="15"/>
      <c r="E15" s="23"/>
      <c r="F15" s="20"/>
      <c r="G15" s="21"/>
      <c r="H15" s="21"/>
    </row>
    <row r="16" spans="1:8">
      <c r="B16" s="2" t="s">
        <v>4</v>
      </c>
      <c r="C16" s="9">
        <v>83911.089000000007</v>
      </c>
      <c r="D16" s="15"/>
      <c r="E16" s="23"/>
      <c r="F16" s="20"/>
      <c r="G16" s="21"/>
      <c r="H16" s="21"/>
    </row>
    <row r="17" spans="2:8">
      <c r="B17" s="2" t="s">
        <v>3</v>
      </c>
      <c r="C17" s="9">
        <v>7917.4390000000003</v>
      </c>
      <c r="D17" s="15"/>
      <c r="E17" s="23"/>
      <c r="F17" s="20"/>
      <c r="G17" s="21"/>
      <c r="H17" s="21"/>
    </row>
    <row r="18" spans="2:8">
      <c r="B18" s="2" t="s">
        <v>2</v>
      </c>
      <c r="C18" s="9">
        <v>498078.11500000005</v>
      </c>
      <c r="D18" s="15"/>
      <c r="E18" s="23"/>
      <c r="F18" s="20"/>
      <c r="G18" s="21"/>
      <c r="H18" s="21"/>
    </row>
    <row r="19" spans="2:8">
      <c r="B19" s="11" t="s">
        <v>1</v>
      </c>
      <c r="C19" s="12">
        <v>8186.451</v>
      </c>
      <c r="D19" s="16"/>
      <c r="E19" s="16"/>
      <c r="F19" s="20"/>
      <c r="G19" s="20"/>
      <c r="H19" s="20"/>
    </row>
    <row r="20" spans="2:8">
      <c r="B20" s="11" t="s">
        <v>0</v>
      </c>
      <c r="C20" s="12">
        <f>C19+C10</f>
        <v>5905002.4290000014</v>
      </c>
      <c r="D20" s="17"/>
      <c r="E20" s="17"/>
      <c r="F20" s="20"/>
      <c r="G20" s="20"/>
      <c r="H20" s="20"/>
    </row>
    <row r="21" spans="2:8">
      <c r="D21" s="18"/>
      <c r="E21" s="18"/>
      <c r="F21" s="18"/>
      <c r="G21" s="18"/>
      <c r="H21" s="18"/>
    </row>
    <row r="22" spans="2:8">
      <c r="D22" s="18"/>
      <c r="E22" s="18"/>
      <c r="F22" s="18"/>
      <c r="G22" s="18"/>
      <c r="H22" s="18"/>
    </row>
    <row r="23" spans="2:8">
      <c r="D23" s="18"/>
      <c r="E23" s="18"/>
      <c r="F23" s="20"/>
      <c r="G23" s="18"/>
      <c r="H23" s="18"/>
    </row>
    <row r="24" spans="2:8">
      <c r="D24" s="18"/>
      <c r="E24" s="18"/>
      <c r="F24" s="20"/>
      <c r="G24" s="21"/>
      <c r="H24" s="21"/>
    </row>
    <row r="25" spans="2:8">
      <c r="D25" s="18"/>
      <c r="E25" s="18"/>
      <c r="F25" s="21"/>
      <c r="G25" s="18"/>
      <c r="H25" s="18"/>
    </row>
    <row r="26" spans="2:8">
      <c r="D26" s="18"/>
      <c r="E26" s="18"/>
      <c r="F26" s="18"/>
      <c r="G26" s="21"/>
      <c r="H26" s="21"/>
    </row>
    <row r="27" spans="2:8">
      <c r="D27" s="18"/>
      <c r="E27" s="18"/>
      <c r="F27" s="18"/>
      <c r="G27" s="18"/>
      <c r="H27" s="18"/>
    </row>
    <row r="28" spans="2:8">
      <c r="C28" s="13"/>
      <c r="D28" s="18"/>
      <c r="E28" s="18"/>
      <c r="F28" s="18"/>
      <c r="G28" s="21"/>
      <c r="H28" s="21"/>
    </row>
  </sheetData>
  <mergeCells count="1">
    <mergeCell ref="A6:D6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Тюменская Область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2020-07-02T07:04:14Z</dcterms:modified>
</cp:coreProperties>
</file>