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workbookProtection workbookPassword="D27F" lockStructure="1"/>
  <bookViews>
    <workbookView xWindow="0" yWindow="0" windowWidth="14595" windowHeight="10515" firstSheet="6" activeTab="7"/>
  </bookViews>
  <sheets>
    <sheet name="Январь 2019" sheetId="1" r:id="rId1"/>
    <sheet name="Февраль 2019" sheetId="2" r:id="rId2"/>
    <sheet name="Март 2019" sheetId="4" r:id="rId3"/>
    <sheet name="Апрель 2019" sheetId="5" r:id="rId4"/>
    <sheet name="Май 2019" sheetId="6" r:id="rId5"/>
    <sheet name="Июнь 2019" sheetId="7" r:id="rId6"/>
    <sheet name="Июль 2019" sheetId="8" r:id="rId7"/>
    <sheet name="Август 2019" sheetId="9" r:id="rId8"/>
    <sheet name="Сентябрь 2019" sheetId="10" r:id="rId9"/>
    <sheet name="Октябрь 2019" sheetId="11" r:id="rId10"/>
    <sheet name="Ноябрь 2019" sheetId="12" r:id="rId11"/>
    <sheet name="Декабрь 2019" sheetId="13" r:id="rId12"/>
  </sheets>
  <calcPr calcId="162913" refMode="R1C1"/>
</workbook>
</file>

<file path=xl/calcChain.xml><?xml version="1.0" encoding="utf-8"?>
<calcChain xmlns="http://schemas.openxmlformats.org/spreadsheetml/2006/main">
  <c r="G160" i="13" l="1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59" i="13"/>
  <c r="G157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93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69" i="13"/>
  <c r="G63" i="13"/>
  <c r="G64" i="13"/>
  <c r="G65" i="13"/>
  <c r="G66" i="13"/>
  <c r="G67" i="13"/>
  <c r="G6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42" i="13"/>
  <c r="G35" i="13"/>
  <c r="G36" i="13"/>
  <c r="G37" i="13"/>
  <c r="G38" i="13"/>
  <c r="G39" i="13"/>
  <c r="G40" i="13"/>
  <c r="G34" i="13"/>
  <c r="G31" i="13"/>
  <c r="G32" i="13"/>
  <c r="G30" i="13"/>
  <c r="G24" i="13"/>
  <c r="G25" i="13"/>
  <c r="G26" i="13"/>
  <c r="G27" i="13"/>
  <c r="G28" i="13"/>
  <c r="G23" i="13"/>
  <c r="F176" i="13"/>
  <c r="E176" i="13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59" i="12"/>
  <c r="G157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93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69" i="12"/>
  <c r="G63" i="12"/>
  <c r="G64" i="12"/>
  <c r="G65" i="12"/>
  <c r="G66" i="12"/>
  <c r="G67" i="12"/>
  <c r="G6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42" i="12"/>
  <c r="G35" i="12"/>
  <c r="G36" i="12"/>
  <c r="G37" i="12"/>
  <c r="G38" i="12"/>
  <c r="G39" i="12"/>
  <c r="G40" i="12"/>
  <c r="G34" i="12"/>
  <c r="G31" i="12"/>
  <c r="G32" i="12"/>
  <c r="G30" i="12"/>
  <c r="G24" i="12"/>
  <c r="G25" i="12"/>
  <c r="G26" i="12"/>
  <c r="G27" i="12"/>
  <c r="G28" i="12"/>
  <c r="G23" i="12"/>
  <c r="F176" i="12"/>
  <c r="E176" i="12"/>
  <c r="G160" i="11"/>
  <c r="G161" i="11"/>
  <c r="G162" i="11"/>
  <c r="G163" i="11"/>
  <c r="G164" i="11"/>
  <c r="G165" i="11"/>
  <c r="G166" i="11"/>
  <c r="G167" i="11"/>
  <c r="G168" i="11"/>
  <c r="G169" i="11"/>
  <c r="G170" i="11"/>
  <c r="G171" i="11"/>
  <c r="G172" i="11"/>
  <c r="G173" i="11"/>
  <c r="G174" i="11"/>
  <c r="G175" i="11"/>
  <c r="G159" i="11"/>
  <c r="G157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21" i="11"/>
  <c r="G122" i="11"/>
  <c r="G123" i="11"/>
  <c r="G124" i="11"/>
  <c r="G125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45" i="11"/>
  <c r="G146" i="11"/>
  <c r="G147" i="11"/>
  <c r="G148" i="11"/>
  <c r="G149" i="11"/>
  <c r="G150" i="11"/>
  <c r="G151" i="11"/>
  <c r="G152" i="11"/>
  <c r="G153" i="11"/>
  <c r="G154" i="11"/>
  <c r="G155" i="11"/>
  <c r="G93" i="11"/>
  <c r="G91" i="11"/>
  <c r="G70" i="11"/>
  <c r="G71" i="11"/>
  <c r="G72" i="11"/>
  <c r="G73" i="11"/>
  <c r="G74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69" i="11"/>
  <c r="G63" i="11"/>
  <c r="G64" i="11"/>
  <c r="G65" i="11"/>
  <c r="G66" i="11"/>
  <c r="G67" i="11"/>
  <c r="G6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42" i="11"/>
  <c r="G35" i="11"/>
  <c r="G36" i="11"/>
  <c r="G37" i="11"/>
  <c r="G38" i="11"/>
  <c r="G39" i="11"/>
  <c r="G40" i="11"/>
  <c r="G34" i="11"/>
  <c r="G31" i="11"/>
  <c r="G32" i="11"/>
  <c r="G30" i="11"/>
  <c r="G24" i="11"/>
  <c r="G25" i="11"/>
  <c r="G26" i="11"/>
  <c r="G27" i="11"/>
  <c r="G28" i="11"/>
  <c r="G23" i="11"/>
  <c r="F176" i="11"/>
  <c r="E176" i="11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59" i="10"/>
  <c r="G157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93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69" i="10"/>
  <c r="G63" i="10"/>
  <c r="G64" i="10"/>
  <c r="G65" i="10"/>
  <c r="G66" i="10"/>
  <c r="G67" i="10"/>
  <c r="G6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42" i="10"/>
  <c r="G35" i="10"/>
  <c r="G36" i="10"/>
  <c r="G37" i="10"/>
  <c r="G38" i="10"/>
  <c r="G39" i="10"/>
  <c r="G40" i="10"/>
  <c r="G34" i="10"/>
  <c r="G31" i="10"/>
  <c r="G32" i="10"/>
  <c r="G30" i="10"/>
  <c r="G24" i="10"/>
  <c r="G25" i="10"/>
  <c r="G26" i="10"/>
  <c r="G27" i="10"/>
  <c r="G28" i="10"/>
  <c r="G23" i="10"/>
  <c r="F176" i="10"/>
  <c r="E176" i="10"/>
  <c r="G160" i="9"/>
  <c r="G161" i="9"/>
  <c r="G162" i="9"/>
  <c r="G163" i="9"/>
  <c r="G164" i="9"/>
  <c r="G165" i="9"/>
  <c r="G166" i="9"/>
  <c r="G167" i="9"/>
  <c r="G168" i="9"/>
  <c r="G169" i="9"/>
  <c r="G170" i="9"/>
  <c r="G171" i="9"/>
  <c r="G172" i="9"/>
  <c r="G173" i="9"/>
  <c r="G174" i="9"/>
  <c r="G175" i="9"/>
  <c r="G159" i="9"/>
  <c r="G157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93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69" i="9"/>
  <c r="G63" i="9"/>
  <c r="G64" i="9"/>
  <c r="G65" i="9"/>
  <c r="G66" i="9"/>
  <c r="G67" i="9"/>
  <c r="G6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42" i="9"/>
  <c r="G35" i="9"/>
  <c r="G36" i="9"/>
  <c r="G37" i="9"/>
  <c r="G38" i="9"/>
  <c r="G39" i="9"/>
  <c r="G40" i="9"/>
  <c r="G34" i="9"/>
  <c r="G31" i="9"/>
  <c r="G32" i="9"/>
  <c r="G30" i="9"/>
  <c r="G24" i="9"/>
  <c r="G25" i="9"/>
  <c r="G26" i="9"/>
  <c r="G27" i="9"/>
  <c r="G28" i="9"/>
  <c r="G23" i="9"/>
  <c r="F176" i="9"/>
  <c r="E176" i="9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59" i="8"/>
  <c r="G157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93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69" i="8"/>
  <c r="G63" i="8"/>
  <c r="G64" i="8"/>
  <c r="G65" i="8"/>
  <c r="G66" i="8"/>
  <c r="G67" i="8"/>
  <c r="G6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42" i="8"/>
  <c r="G35" i="8"/>
  <c r="G36" i="8"/>
  <c r="G37" i="8"/>
  <c r="G38" i="8"/>
  <c r="G39" i="8"/>
  <c r="G40" i="8"/>
  <c r="G34" i="8"/>
  <c r="G31" i="8"/>
  <c r="G32" i="8"/>
  <c r="G30" i="8"/>
  <c r="G24" i="8"/>
  <c r="G25" i="8"/>
  <c r="G26" i="8"/>
  <c r="G27" i="8"/>
  <c r="G28" i="8"/>
  <c r="G23" i="8"/>
  <c r="F176" i="8"/>
  <c r="E176" i="8"/>
  <c r="G176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93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69" i="7"/>
  <c r="G63" i="7"/>
  <c r="G64" i="7"/>
  <c r="G65" i="7"/>
  <c r="G66" i="7"/>
  <c r="G67" i="7"/>
  <c r="G6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42" i="7"/>
  <c r="G35" i="7"/>
  <c r="G36" i="7"/>
  <c r="G37" i="7"/>
  <c r="G38" i="7"/>
  <c r="G39" i="7"/>
  <c r="G40" i="7"/>
  <c r="G34" i="7"/>
  <c r="G31" i="7"/>
  <c r="G32" i="7"/>
  <c r="G30" i="7"/>
  <c r="G24" i="7"/>
  <c r="G25" i="7"/>
  <c r="G26" i="7"/>
  <c r="G27" i="7"/>
  <c r="G28" i="7"/>
  <c r="G23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59" i="7"/>
  <c r="E176" i="7"/>
  <c r="G157" i="7"/>
  <c r="F176" i="7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59" i="6"/>
  <c r="G157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93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69" i="6"/>
  <c r="G63" i="6"/>
  <c r="G64" i="6"/>
  <c r="G65" i="6"/>
  <c r="G66" i="6"/>
  <c r="G67" i="6"/>
  <c r="G6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42" i="6"/>
  <c r="G35" i="6"/>
  <c r="G36" i="6"/>
  <c r="G37" i="6"/>
  <c r="G38" i="6"/>
  <c r="G39" i="6"/>
  <c r="G40" i="6"/>
  <c r="G34" i="6"/>
  <c r="G31" i="6"/>
  <c r="G32" i="6"/>
  <c r="G30" i="6"/>
  <c r="G24" i="6"/>
  <c r="G25" i="6"/>
  <c r="G26" i="6"/>
  <c r="G27" i="6"/>
  <c r="G28" i="6"/>
  <c r="G23" i="6"/>
  <c r="F176" i="6"/>
  <c r="E176" i="6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59" i="5"/>
  <c r="G157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93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69" i="5"/>
  <c r="G63" i="5"/>
  <c r="G64" i="5"/>
  <c r="G65" i="5"/>
  <c r="G66" i="5"/>
  <c r="G67" i="5"/>
  <c r="G6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42" i="5"/>
  <c r="G35" i="5"/>
  <c r="G36" i="5"/>
  <c r="G37" i="5"/>
  <c r="G38" i="5"/>
  <c r="G39" i="5"/>
  <c r="G40" i="5"/>
  <c r="G34" i="5"/>
  <c r="G31" i="5"/>
  <c r="G32" i="5"/>
  <c r="G30" i="5"/>
  <c r="G24" i="5"/>
  <c r="G25" i="5"/>
  <c r="G26" i="5"/>
  <c r="G27" i="5"/>
  <c r="G28" i="5"/>
  <c r="G23" i="5"/>
  <c r="F176" i="5"/>
  <c r="E176" i="5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59" i="4"/>
  <c r="G157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93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69" i="4"/>
  <c r="G63" i="4"/>
  <c r="G64" i="4"/>
  <c r="G65" i="4"/>
  <c r="G66" i="4"/>
  <c r="G67" i="4"/>
  <c r="G6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42" i="4"/>
  <c r="G35" i="4"/>
  <c r="G36" i="4"/>
  <c r="G37" i="4"/>
  <c r="G38" i="4"/>
  <c r="G39" i="4"/>
  <c r="G40" i="4"/>
  <c r="G34" i="4"/>
  <c r="G31" i="4"/>
  <c r="G32" i="4"/>
  <c r="G30" i="4"/>
  <c r="G24" i="4"/>
  <c r="G25" i="4"/>
  <c r="G26" i="4"/>
  <c r="G27" i="4"/>
  <c r="G28" i="4"/>
  <c r="G23" i="4"/>
  <c r="F176" i="4"/>
  <c r="E176" i="4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54" i="2"/>
  <c r="G152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89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66" i="2"/>
  <c r="G60" i="2"/>
  <c r="G61" i="2"/>
  <c r="G62" i="2"/>
  <c r="G63" i="2"/>
  <c r="G64" i="2"/>
  <c r="G59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44" i="2"/>
  <c r="G35" i="2"/>
  <c r="G36" i="2"/>
  <c r="G37" i="2"/>
  <c r="G38" i="2"/>
  <c r="G39" i="2"/>
  <c r="G40" i="2"/>
  <c r="G41" i="2"/>
  <c r="G42" i="2"/>
  <c r="G34" i="2"/>
  <c r="G31" i="2"/>
  <c r="G32" i="2"/>
  <c r="G30" i="2"/>
  <c r="G24" i="2"/>
  <c r="G25" i="2"/>
  <c r="G26" i="2"/>
  <c r="G27" i="2"/>
  <c r="G28" i="2"/>
  <c r="G23" i="2"/>
  <c r="F170" i="2"/>
  <c r="E170" i="2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4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5" i="1"/>
  <c r="G64" i="1"/>
  <c r="G63" i="1"/>
  <c r="G62" i="1"/>
  <c r="G61" i="1"/>
  <c r="G60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3" i="1"/>
  <c r="G42" i="1"/>
  <c r="G41" i="1"/>
  <c r="G40" i="1"/>
  <c r="G39" i="1"/>
  <c r="G38" i="1"/>
  <c r="G37" i="1"/>
  <c r="G36" i="1"/>
  <c r="G35" i="1"/>
  <c r="G33" i="1"/>
  <c r="G32" i="1"/>
  <c r="G31" i="1"/>
  <c r="G29" i="1"/>
  <c r="G28" i="1"/>
  <c r="G27" i="1"/>
  <c r="G26" i="1"/>
  <c r="G25" i="1"/>
  <c r="G24" i="1"/>
  <c r="G176" i="13" l="1"/>
  <c r="G176" i="12"/>
  <c r="G176" i="11"/>
  <c r="G176" i="10"/>
  <c r="G176" i="9"/>
  <c r="G176" i="8"/>
  <c r="G176" i="6"/>
  <c r="G176" i="5"/>
  <c r="G176" i="4"/>
  <c r="G170" i="2"/>
</calcChain>
</file>

<file path=xl/sharedStrings.xml><?xml version="1.0" encoding="utf-8"?>
<sst xmlns="http://schemas.openxmlformats.org/spreadsheetml/2006/main" count="3331" uniqueCount="247">
  <si>
    <t>приложение № 4</t>
  </si>
  <si>
    <t>к приказу ФАС России</t>
  </si>
  <si>
    <t>от 18.01.2019 № 38/19</t>
  </si>
  <si>
    <t>Форма 6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</si>
  <si>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</si>
  <si>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</si>
  <si>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</si>
  <si>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</si>
  <si>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</si>
  <si>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</si>
  <si>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(период)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</si>
  <si>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</si>
  <si>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</si>
  <si>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</si>
  <si>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</si>
  <si>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</si>
  <si>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</si>
  <si>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</si>
  <si>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АО "Газпром газораспределение Север"</t>
  </si>
  <si>
    <t>Котельная торгового комплекса</t>
  </si>
  <si>
    <t>Котельная №6</t>
  </si>
  <si>
    <t>Котельная №8</t>
  </si>
  <si>
    <t>Котельная №7</t>
  </si>
  <si>
    <t>Газоснабжение производственной базы</t>
  </si>
  <si>
    <t>Котельная промбазы</t>
  </si>
  <si>
    <t>Котельная магазина</t>
  </si>
  <si>
    <t>Котельная №4</t>
  </si>
  <si>
    <t>Хлебозавод</t>
  </si>
  <si>
    <t>Котельная гаража</t>
  </si>
  <si>
    <t>Газоснабжение здания РММ</t>
  </si>
  <si>
    <t>Котельная №1</t>
  </si>
  <si>
    <t>АО "ЮТэйр-Вертолетные услуги"</t>
  </si>
  <si>
    <t>Итого</t>
  </si>
  <si>
    <t>на (за) 2019 год</t>
  </si>
  <si>
    <t>год</t>
  </si>
  <si>
    <t>Сеть газоснабжения г. Лабытнанги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</si>
  <si>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</si>
  <si>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</si>
  <si>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</si>
  <si>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</si>
  <si>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</si>
  <si>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</si>
  <si>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</si>
  <si>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</si>
  <si>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Потери ОАО "Газпром газораспределение Север" (ГРС Обская)</t>
  </si>
  <si>
    <t>Технологические нужды ОАО "Газпром газораспределение Север" (ГРС Обская)</t>
  </si>
  <si>
    <t>Сеть газоснабжения г. Надым</t>
  </si>
  <si>
    <t>ГРС Надым</t>
  </si>
  <si>
    <t>Газоснабжение модульной котельной</t>
  </si>
  <si>
    <t>МУП "АТП-1"</t>
  </si>
  <si>
    <t>ООО "Северспецтехника-бурение"</t>
  </si>
  <si>
    <t>Газоснабжение административного здания, гаража</t>
  </si>
  <si>
    <t>Сеть газоснабжения г. Новый Уренгой</t>
  </si>
  <si>
    <t>ГРС Уренгойская ГРЭС</t>
  </si>
  <si>
    <t>Блочно-модульная котельная ТФ МО-93</t>
  </si>
  <si>
    <t>ООО "УНГК"</t>
  </si>
  <si>
    <t>ОАО "УТГ-1"</t>
  </si>
  <si>
    <t>Потери ОАО "Газпром газораспределение Север" (АГРС Уренгойская ГРЭС)</t>
  </si>
  <si>
    <t>Технологические нужды ОАО "Газпром газораспределение Север" (АГРС Уренгойская ГРЭС)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</si>
  <si>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</si>
  <si>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</si>
  <si>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</si>
  <si>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>Блочно-модульная котельная МК-126</t>
  </si>
  <si>
    <t>Блочно-модульная котельная МК-144</t>
  </si>
  <si>
    <t xml:space="preserve">Население </t>
  </si>
  <si>
    <t>Сеть газоснабжения с. Газ-Сале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</si>
  <si>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</si>
  <si>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</si>
  <si>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</si>
  <si>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</si>
  <si>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ИП Федорук А.В.</t>
  </si>
  <si>
    <t>Население ГРС п. Газ-Сале</t>
  </si>
  <si>
    <t>Потери ОАО "Газпром газораспределение Север" (ГРС п. Газ-Сале)</t>
  </si>
  <si>
    <t>Собственные нужды ОАО "Газпром газораспределение Север" (ГРС Газ-Сале)</t>
  </si>
  <si>
    <t>Технологические нужды ОАО "Газпром газораспределение Север" (ГРС Газ-Сале)</t>
  </si>
  <si>
    <t>Газоснабжение магазина-пекарни</t>
  </si>
  <si>
    <t>Тазовское потребительское общество</t>
  </si>
  <si>
    <t>Газоснабжение торгового павильона</t>
  </si>
  <si>
    <t>ООО "НАТИГ"</t>
  </si>
  <si>
    <t>Котельная магазина "Силуэт"</t>
  </si>
  <si>
    <t>Газоснабжение магазина, п. Газ-Сале, мкр. Юбилейный, д. 156</t>
  </si>
  <si>
    <t>ИП Ахмедов М.Ш.о.</t>
  </si>
  <si>
    <t>СФ ООО "АК "Ямал", п.Газ-Сале, ул.40 лет Победы, д.8</t>
  </si>
  <si>
    <t>СФ ООО "АК "Ямал"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</si>
  <si>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</si>
  <si>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</si>
  <si>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</si>
  <si>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</si>
  <si>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Сеть газоснабжения, в том числе межпоселковая (Красноселькупский район)</t>
  </si>
  <si>
    <t>ГРС Красноселкьуп</t>
  </si>
  <si>
    <t>Котельная 26 МВт</t>
  </si>
  <si>
    <t>ООО "ЭК ТВЭС"</t>
  </si>
  <si>
    <t>Котельная 20 МВт</t>
  </si>
  <si>
    <t>Потери ОАО "Газпром газораспределение Север" (ГРС с. Красноселькуп)</t>
  </si>
  <si>
    <t>Собственные нужды ОАО "Газпром газораспределение Север" (ГРС с. Красноселькуп)</t>
  </si>
  <si>
    <t>Технологические нужды ОАО "Газпром газораспределение Север" (ГРС с. Красноселькуп)</t>
  </si>
  <si>
    <t>Газоснабжение АБК, гаража, с. Красноселькуп, промзона</t>
  </si>
  <si>
    <t>АО "НУМРГ"</t>
  </si>
  <si>
    <t>Сеть газоснабжения, в том числе межпоселковая (Надымский район)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</si>
  <si>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</si>
  <si>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</si>
  <si>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</si>
  <si>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</si>
  <si>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</si>
  <si>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</si>
  <si>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Потери ОАО "Газпром газораспределение Север" (ГРС п. Пр.Хетта)</t>
  </si>
  <si>
    <t>Собственные нужды ОАО "Газпром газораспределение Север" (ГРС п. Пр. Хетта)</t>
  </si>
  <si>
    <t>Технологические нужды ОАО "Газпром газораспределение Север" (ГРС Пр.Хетта)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</si>
  <si>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</si>
  <si>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</si>
  <si>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</si>
  <si>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</si>
  <si>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</si>
  <si>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Потери ОАО "Газпром газораспределение Север" (ГРС АГРС п. Ныда (МРГ))</t>
  </si>
  <si>
    <t>Технологические нужды ОАО "Газпром газораспределение Север" (ГРС АГРС п. Ныда (МРГ))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</si>
  <si>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</si>
  <si>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</si>
  <si>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</si>
  <si>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</si>
  <si>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</si>
  <si>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</si>
  <si>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</si>
  <si>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</si>
  <si>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</si>
  <si>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</si>
  <si>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Сеть газоснабжения, в том числе межпоселковая (Тазовский район)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</si>
  <si>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</si>
  <si>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</si>
  <si>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</si>
  <si>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</si>
  <si>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(р-н "Аэропорт")</t>
  </si>
  <si>
    <t>Население ГРС п.Тазовский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</si>
  <si>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</si>
  <si>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</si>
  <si>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</si>
  <si>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</si>
  <si>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</si>
  <si>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</si>
  <si>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</si>
  <si>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</si>
  <si>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</si>
  <si>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</si>
  <si>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Потери ОАО "Газпром газораспределение Север" (ГРС п. Тазовский)</t>
  </si>
  <si>
    <t>Собственные нужды ОАО "Газпром газораспределение Север" (ГРС п. Тазовский)</t>
  </si>
  <si>
    <t>Технологические нужды ОАО "Газпром газораспределение Север" (ГРС п. Тазовский)</t>
  </si>
  <si>
    <t>Котельная магазина "Хозтовары" ул.Почтовая,36</t>
  </si>
  <si>
    <t>ИП Потапов Г.В.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</si>
  <si>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</si>
  <si>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</si>
  <si>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</si>
  <si>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</si>
  <si>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</si>
  <si>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</si>
  <si>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ИП Бурба С.С.</t>
  </si>
  <si>
    <t>Газоснабжение банного комплекса п. Тазовский ул. Пушкина д. 22</t>
  </si>
  <si>
    <t>Котельная магазина, ул. Почтовая, д.10</t>
  </si>
  <si>
    <t>ИП Гаврилова Г.Ф.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</si>
  <si>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</si>
  <si>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</si>
  <si>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</si>
  <si>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</si>
  <si>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</si>
  <si>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</si>
  <si>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</si>
  <si>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</si>
  <si>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ИП Алиев В.С.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</si>
  <si>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</si>
  <si>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</si>
  <si>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</si>
  <si>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</si>
  <si>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</si>
  <si>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</si>
  <si>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</si>
  <si>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</si>
  <si>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</si>
  <si>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</si>
  <si>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ИП Шатемирова Н.Б.</t>
  </si>
  <si>
    <t>Котельная магазина "Настенька", ул.Колхозная 10</t>
  </si>
  <si>
    <t>ИП Юнусова Гульмира Магомедкамиловна</t>
  </si>
  <si>
    <t>С.С. Фомин</t>
  </si>
  <si>
    <t>Газоснабжение автомастерской</t>
  </si>
  <si>
    <t>Лукьянчиков Алексей Анатольевич</t>
  </si>
  <si>
    <t>Котельная гаража по ул. Пиетомина</t>
  </si>
  <si>
    <t>ИП Ручков Н.В.</t>
  </si>
  <si>
    <t>Котельная магазина "Дальний свет"</t>
  </si>
  <si>
    <t>ИП Бочаров Л.Н.</t>
  </si>
  <si>
    <t>Котельная магазина "Внедорожник" ул.Колхозная,12</t>
  </si>
  <si>
    <t>Котельная магазина "Ягуар"</t>
  </si>
  <si>
    <t>Глухов В.В.</t>
  </si>
  <si>
    <t>Котельная аптеки</t>
  </si>
  <si>
    <t>ООО "Здоровье"</t>
  </si>
  <si>
    <t>Котельная салона-парикмахерской "Сапфир"</t>
  </si>
  <si>
    <t>ИП Ардашева Е.В.</t>
  </si>
  <si>
    <t>Котельная ул. Калинина 14а</t>
  </si>
  <si>
    <t>ООО "Лебедь"</t>
  </si>
  <si>
    <t>ИП Яковлева Н.М.</t>
  </si>
  <si>
    <t>Котельная магазина ул.Пристанская,6</t>
  </si>
  <si>
    <t>Исаков Р.А.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</si>
  <si>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</si>
  <si>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</si>
  <si>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"ЮТэйр-Инжиниринг", п. Тазовский, ул. Строителей, д.17, кв.4</t>
  </si>
  <si>
    <t>АО "ЮТэйр-Инжиниринг"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</si>
  <si>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</si>
  <si>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</si>
  <si>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ОАО "Аэропорт Сургут", п. Тазовский, ул. Строителей, д.10, кв.1</t>
  </si>
  <si>
    <t>Тазовский филиал ОАО "Аэропорт Сургут"</t>
  </si>
  <si>
    <t>Сеть газоснабжения, в том числе межпоселковая (Приуральский район)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</si>
  <si>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</si>
  <si>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</si>
  <si>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</si>
  <si>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Сеть газоснабжения, в том числе межпоселковая (Пуровский  район)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</si>
  <si>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</si>
  <si>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</si>
  <si>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</si>
  <si>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</si>
  <si>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</si>
  <si>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</si>
  <si>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</si>
  <si>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Котельная БКУ-1000</t>
  </si>
  <si>
    <t>ООО "Пуровский терминал"</t>
  </si>
  <si>
    <t>Котельная АТХ п.Пуровск</t>
  </si>
  <si>
    <t>ООО "Пурдорспецстрой"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</si>
  <si>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</si>
  <si>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</si>
  <si>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</si>
  <si>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</si>
  <si>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</si>
  <si>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ИП Грачев С.И.</t>
  </si>
  <si>
    <t>Потери ОАО "Газпром газораспределение Север" (ГРС Пуровская)</t>
  </si>
  <si>
    <t>Технологические нужды ОАО "Газпром газораспределение Север" (ГРС Пуровская)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</si>
  <si>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</si>
  <si>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</si>
  <si>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</si>
  <si>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</si>
  <si>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Технологические нужды ОАО "Газпром газораспределение Север (ГРС Ягенетская промплощадка КС 01)</t>
  </si>
  <si>
    <t>КС Пуровская</t>
  </si>
  <si>
    <t>КС Пуровская ООО "Газпром трансгаз Югорск"</t>
  </si>
  <si>
    <t>СФ ООО "АК "Ямал", п.Газ-Сале, ул.Калинина, д.9</t>
  </si>
  <si>
    <t>СФ ООО "АК "Ямал", п.Газ-Сале, ул.40 лет Победы, д.4, кв.7</t>
  </si>
  <si>
    <t>ООО "ГАЗПРОМ ДОБЫЧА ЯМБУРГ", п. Газ-Сале, мкр.Юбилейный, д.33, кв.10</t>
  </si>
  <si>
    <t>ООО "ГАЗПРОМ ДОБЫЧА ЯМБУРГ", п. Газ-Сале, ул. Калинина, д.9, кв.15</t>
  </si>
  <si>
    <t>ООО "ГАЗПРОМ ДОБЫЧА ЯМБУРГ", п. Газ-Сале, ул. Калинина, д.7</t>
  </si>
  <si>
    <t>Технологические нужды АО "Газпром газораспределение Север" (БРГ КЦ-1 КС Ныдинская)</t>
  </si>
  <si>
    <t>Служебная квартира ул.Пристанская,53 кв.3</t>
  </si>
  <si>
    <t>ФГБУ "Государственный заповедник "Гыданский"</t>
  </si>
  <si>
    <t>АБЗ п.Пуровск</t>
  </si>
  <si>
    <t>ООО "СТС"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</si>
</sst>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0.00000"/>
    <numFmt numFmtId="166" formatCode="#,##0.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8"/>
      <name val="Arial"/>
      <family val="2"/>
      <charset val="204"/>
    </font>
    <font>
      <u/>
      <sz val="10"/>
      <color theme="1"/>
      <name val="Courier New"/>
      <family val="3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164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7" fillId="0" borderId="3" xfId="2" applyFont="1" applyBorder="1" applyAlignment="1">
      <alignment horizontal="left" wrapText="1"/>
    </xf>
    <xf numFmtId="0" fontId="7" fillId="0" borderId="4" xfId="2" applyFont="1" applyFill="1" applyBorder="1" applyAlignment="1">
      <alignment wrapText="1"/>
    </xf>
    <xf numFmtId="1" fontId="8" fillId="0" borderId="5" xfId="2" applyNumberFormat="1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right" vertical="center"/>
    </xf>
    <xf numFmtId="166" fontId="7" fillId="0" borderId="3" xfId="0" applyNumberFormat="1" applyFont="1" applyBorder="1" applyAlignment="1">
      <alignment horizontal="right" vertical="center" wrapText="1"/>
    </xf>
    <xf numFmtId="0" fontId="7" fillId="0" borderId="4" xfId="2" applyFont="1" applyBorder="1" applyAlignment="1">
      <alignment horizontal="left" wrapText="1"/>
    </xf>
    <xf numFmtId="0" fontId="7" fillId="0" borderId="4" xfId="2" applyFont="1" applyFill="1" applyBorder="1" applyAlignment="1">
      <alignment vertical="center" wrapText="1"/>
    </xf>
    <xf numFmtId="0" fontId="9" fillId="0" borderId="4" xfId="1" applyFont="1" applyFill="1" applyBorder="1" applyAlignment="1">
      <alignment horizontal="left" wrapText="1"/>
    </xf>
    <xf numFmtId="0" fontId="7" fillId="0" borderId="4" xfId="2" applyFont="1" applyFill="1" applyBorder="1" applyAlignment="1"/>
    <xf numFmtId="0" fontId="7" fillId="0" borderId="3" xfId="0" applyFont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right"/>
    </xf>
    <xf numFmtId="0" fontId="7" fillId="0" borderId="4" xfId="2" applyFont="1" applyFill="1" applyBorder="1" applyAlignment="1" applyProtection="1">
      <alignment wrapText="1"/>
      <protection locked="0"/>
    </xf>
    <xf numFmtId="0" fontId="7" fillId="0" borderId="4" xfId="2" applyFont="1" applyFill="1" applyBorder="1" applyAlignment="1">
      <alignment horizontal="left" wrapText="1"/>
    </xf>
    <xf numFmtId="165" fontId="7" fillId="0" borderId="3" xfId="0" applyNumberFormat="1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vertical="center"/>
    </xf>
    <xf numFmtId="165" fontId="7" fillId="2" borderId="3" xfId="0" applyNumberFormat="1" applyFont="1" applyFill="1" applyBorder="1" applyAlignment="1">
      <alignment horizontal="right" vertical="center" wrapText="1"/>
    </xf>
    <xf numFmtId="1" fontId="8" fillId="0" borderId="5" xfId="2" applyNumberFormat="1" applyFont="1" applyBorder="1" applyAlignment="1">
      <alignment horizontal="center"/>
    </xf>
    <xf numFmtId="0" fontId="7" fillId="0" borderId="4" xfId="2" applyFont="1" applyFill="1" applyBorder="1" applyAlignment="1">
      <alignment horizontal="left" vertical="center" wrapText="1"/>
    </xf>
    <xf numFmtId="165" fontId="7" fillId="0" borderId="3" xfId="0" applyNumberFormat="1" applyFont="1" applyBorder="1" applyAlignment="1">
      <alignment vertical="center" wrapText="1"/>
    </xf>
    <xf numFmtId="0" fontId="7" fillId="0" borderId="4" xfId="2" applyFont="1" applyFill="1" applyBorder="1" applyAlignment="1">
      <alignment horizontal="center" vertical="center"/>
    </xf>
    <xf numFmtId="165" fontId="7" fillId="0" borderId="3" xfId="0" applyNumberFormat="1" applyFont="1" applyBorder="1" applyAlignment="1">
      <alignment horizontal="right" vertical="center" wrapText="1"/>
    </xf>
    <xf numFmtId="165" fontId="8" fillId="3" borderId="10" xfId="0" applyNumberFormat="1" applyFont="1" applyFill="1" applyBorder="1" applyAlignment="1">
      <alignment horizontal="right"/>
    </xf>
    <xf numFmtId="0" fontId="7" fillId="0" borderId="10" xfId="2" applyFont="1" applyBorder="1" applyAlignment="1">
      <alignment horizontal="left" wrapText="1"/>
    </xf>
    <xf numFmtId="165" fontId="8" fillId="2" borderId="10" xfId="0" applyNumberFormat="1" applyFont="1" applyFill="1" applyBorder="1" applyAlignment="1">
      <alignment horizontal="right"/>
    </xf>
    <xf numFmtId="0" fontId="9" fillId="0" borderId="4" xfId="2" applyFont="1" applyFill="1" applyBorder="1" applyAlignment="1">
      <alignment vertical="center" wrapText="1"/>
    </xf>
    <xf numFmtId="1" fontId="8" fillId="2" borderId="5" xfId="2" applyNumberFormat="1" applyFont="1" applyFill="1" applyBorder="1" applyAlignment="1">
      <alignment horizontal="center"/>
    </xf>
    <xf numFmtId="0" fontId="7" fillId="0" borderId="10" xfId="2" applyFont="1" applyBorder="1" applyAlignment="1">
      <alignment horizontal="left" vertical="center" wrapText="1"/>
    </xf>
    <xf numFmtId="0" fontId="9" fillId="0" borderId="4" xfId="2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165" fontId="7" fillId="0" borderId="2" xfId="0" applyNumberFormat="1" applyFont="1" applyBorder="1" applyAlignment="1">
      <alignment vertical="center" wrapText="1"/>
    </xf>
    <xf numFmtId="166" fontId="7" fillId="0" borderId="2" xfId="0" applyNumberFormat="1" applyFont="1" applyBorder="1" applyAlignment="1">
      <alignment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65" fontId="8" fillId="2" borderId="10" xfId="0" applyNumberFormat="1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8" fillId="0" borderId="5" xfId="2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 wrapText="1"/>
    </xf>
    <xf numFmtId="0" fontId="7" fillId="0" borderId="3" xfId="2" applyFont="1" applyFill="1" applyBorder="1" applyAlignment="1">
      <alignment horizontal="left" wrapText="1"/>
    </xf>
    <xf numFmtId="165" fontId="0" fillId="0" borderId="5" xfId="0" applyNumberFormat="1" applyFill="1" applyBorder="1" applyAlignment="1">
      <alignment horizontal="right" wrapText="1"/>
    </xf>
    <xf numFmtId="0" fontId="7" fillId="0" borderId="4" xfId="2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right"/>
    </xf>
    <xf numFmtId="0" fontId="7" fillId="0" borderId="4" xfId="2" applyFont="1" applyFill="1" applyBorder="1" applyAlignment="1" applyProtection="1">
      <alignment horizontal="left" wrapText="1"/>
      <protection locked="0"/>
    </xf>
    <xf numFmtId="0" fontId="7" fillId="0" borderId="6" xfId="2" applyFont="1" applyFill="1" applyBorder="1" applyAlignment="1">
      <alignment horizontal="left" vertical="center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right" vertical="center" wrapText="1"/>
    </xf>
    <xf numFmtId="1" fontId="8" fillId="0" borderId="5" xfId="2" applyNumberFormat="1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right" wrapText="1"/>
    </xf>
    <xf numFmtId="166" fontId="8" fillId="0" borderId="10" xfId="0" applyNumberFormat="1" applyFont="1" applyFill="1" applyBorder="1" applyAlignment="1">
      <alignment horizontal="right"/>
    </xf>
    <xf numFmtId="0" fontId="7" fillId="0" borderId="10" xfId="2" applyFont="1" applyFill="1" applyBorder="1" applyAlignment="1">
      <alignment horizontal="left" wrapText="1"/>
    </xf>
    <xf numFmtId="0" fontId="9" fillId="0" borderId="4" xfId="2" applyFont="1" applyFill="1" applyBorder="1" applyAlignment="1">
      <alignment horizontal="left" vertical="center" wrapText="1"/>
    </xf>
    <xf numFmtId="0" fontId="7" fillId="0" borderId="10" xfId="2" applyFont="1" applyFill="1" applyBorder="1" applyAlignment="1">
      <alignment horizontal="left" vertical="center" wrapText="1"/>
    </xf>
    <xf numFmtId="165" fontId="7" fillId="0" borderId="2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165" fontId="0" fillId="0" borderId="0" xfId="0" applyNumberFormat="1" applyFill="1"/>
    <xf numFmtId="166" fontId="0" fillId="0" borderId="0" xfId="0" applyNumberFormat="1" applyFill="1"/>
    <xf numFmtId="0" fontId="7" fillId="0" borderId="3" xfId="2" applyFont="1" applyFill="1" applyBorder="1" applyAlignment="1">
      <alignment vertical="center"/>
    </xf>
    <xf numFmtId="0" fontId="7" fillId="0" borderId="21" xfId="2" applyFon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wrapText="1"/>
    </xf>
    <xf numFmtId="0" fontId="9" fillId="0" borderId="4" xfId="2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4" xfId="2" applyFont="1" applyFill="1" applyBorder="1" applyAlignment="1">
      <alignment vertical="center" wrapText="1"/>
    </xf>
    <xf numFmtId="0" fontId="7" fillId="0" borderId="4" xfId="2" applyFont="1" applyFill="1" applyBorder="1" applyAlignment="1">
      <alignment vertical="center"/>
    </xf>
    <xf numFmtId="0" fontId="7" fillId="0" borderId="4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left" vertical="center" wrapText="1"/>
    </xf>
    <xf numFmtId="0" fontId="9" fillId="0" borderId="13" xfId="2" applyFont="1" applyFill="1" applyBorder="1" applyAlignment="1">
      <alignment horizontal="left" vertical="center" wrapText="1"/>
    </xf>
    <xf numFmtId="0" fontId="7" fillId="0" borderId="14" xfId="2" applyFont="1" applyFill="1" applyBorder="1" applyAlignment="1">
      <alignment horizontal="left" wrapText="1"/>
    </xf>
    <xf numFmtId="0" fontId="7" fillId="0" borderId="13" xfId="2" applyFont="1" applyFill="1" applyBorder="1" applyAlignment="1">
      <alignment horizontal="left" wrapText="1"/>
    </xf>
    <xf numFmtId="0" fontId="7" fillId="0" borderId="4" xfId="2" applyFont="1" applyFill="1" applyBorder="1" applyAlignment="1">
      <alignment horizontal="left" vertical="center" wrapText="1"/>
    </xf>
    <xf numFmtId="0" fontId="7" fillId="0" borderId="6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17" xfId="2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left" vertical="center"/>
    </xf>
    <xf numFmtId="0" fontId="7" fillId="0" borderId="14" xfId="2" applyFont="1" applyFill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 wrapText="1"/>
    </xf>
    <xf numFmtId="0" fontId="7" fillId="0" borderId="13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7" fillId="0" borderId="6" xfId="2" applyFont="1" applyFill="1" applyBorder="1" applyAlignment="1">
      <alignment horizontal="left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left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2"/>
  <sheetViews>
    <sheetView zoomScale="85" zoomScaleNormal="85" workbookViewId="0">
      <selection activeCell="F168" sqref="F168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94" t="s">
        <v>3</v>
      </c>
      <c r="B6" s="94"/>
      <c r="C6" s="94"/>
      <c r="D6" s="94"/>
      <c r="E6" s="94"/>
      <c r="F6" s="94"/>
      <c r="G6" s="94"/>
    </row>
    <row r="7" spans="1:7" x14ac:dyDescent="0.25">
      <c r="A7" s="4"/>
    </row>
    <row r="8" spans="1:7" x14ac:dyDescent="0.25">
      <c r="A8" s="85" t="s">
        <v>4</v>
      </c>
      <c r="B8" s="85"/>
      <c r="C8" s="85"/>
      <c r="D8" s="85"/>
      <c r="E8" s="85"/>
      <c r="F8" s="85"/>
      <c r="G8" s="85"/>
    </row>
    <row r="9" spans="1:7" x14ac:dyDescent="0.25">
      <c r="A9" s="85" t="s">
        <v>5</v>
      </c>
      <c r="B9" s="85"/>
      <c r="C9" s="85"/>
      <c r="D9" s="85"/>
      <c r="E9" s="85"/>
      <c r="F9" s="85"/>
      <c r="G9" s="85"/>
    </row>
    <row r="10" spans="1:7" x14ac:dyDescent="0.25">
      <c r="A10" s="85" t="s">
        <v>6</v>
      </c>
      <c r="B10" s="85"/>
      <c r="C10" s="85"/>
      <c r="D10" s="85"/>
      <c r="E10" s="85"/>
      <c r="F10" s="85"/>
      <c r="G10" s="85"/>
    </row>
    <row r="11" spans="1:7" x14ac:dyDescent="0.25">
      <c r="A11" s="85" t="s">
        <v>7</v>
      </c>
      <c r="B11" s="85"/>
      <c r="C11" s="85"/>
      <c r="D11" s="85"/>
      <c r="E11" s="85"/>
      <c r="F11" s="85"/>
      <c r="G11" s="85"/>
    </row>
    <row r="12" spans="1:7" x14ac:dyDescent="0.25">
      <c r="A12" s="93" t="s">
        <v>18</v>
      </c>
      <c r="B12" s="85"/>
      <c r="C12" s="85"/>
      <c r="D12" s="85"/>
      <c r="E12" s="85"/>
      <c r="F12" s="85"/>
      <c r="G12" s="85"/>
    </row>
    <row r="13" spans="1:7" x14ac:dyDescent="0.25">
      <c r="A13" s="85" t="s">
        <v>8</v>
      </c>
      <c r="B13" s="85"/>
      <c r="C13" s="85"/>
      <c r="D13" s="85"/>
      <c r="E13" s="85"/>
      <c r="F13" s="85"/>
      <c r="G13" s="85"/>
    </row>
    <row r="14" spans="1:7" x14ac:dyDescent="0.25">
      <c r="A14" s="85" t="s">
        <v>33</v>
      </c>
      <c r="B14" s="85"/>
      <c r="C14" s="85"/>
      <c r="D14" s="85"/>
      <c r="E14" s="85"/>
      <c r="F14" s="85"/>
      <c r="G14" s="85"/>
    </row>
    <row r="15" spans="1:7" x14ac:dyDescent="0.25">
      <c r="A15" s="85" t="s">
        <v>9</v>
      </c>
      <c r="B15" s="85"/>
      <c r="C15" s="85"/>
      <c r="D15" s="85"/>
      <c r="E15" s="85"/>
      <c r="F15" s="85"/>
      <c r="G15" s="85"/>
    </row>
    <row r="16" spans="1:7" x14ac:dyDescent="0.25">
      <c r="A16" s="85"/>
      <c r="B16" s="85"/>
      <c r="C16" s="85"/>
      <c r="D16" s="85"/>
      <c r="E16" s="85"/>
      <c r="F16" s="85"/>
      <c r="G16" s="85"/>
    </row>
    <row r="17" spans="1:7" x14ac:dyDescent="0.25">
      <c r="A17" s="93" t="s">
        <v>34</v>
      </c>
      <c r="B17" s="85"/>
      <c r="C17" s="85"/>
      <c r="D17" s="85"/>
      <c r="E17" s="85"/>
      <c r="F17" s="85"/>
      <c r="G17" s="85"/>
    </row>
    <row r="18" spans="1:7" x14ac:dyDescent="0.25">
      <c r="A18" s="85" t="s">
        <v>10</v>
      </c>
      <c r="B18" s="85"/>
      <c r="C18" s="85"/>
      <c r="D18" s="85"/>
      <c r="E18" s="85"/>
      <c r="F18" s="85"/>
      <c r="G18" s="85"/>
    </row>
    <row r="19" spans="1:7" x14ac:dyDescent="0.25">
      <c r="A19" s="4"/>
    </row>
    <row r="20" spans="1:7" ht="15.75" thickBot="1" x14ac:dyDescent="0.3">
      <c r="A20" s="5"/>
      <c r="B20" s="6"/>
      <c r="E20" s="7"/>
      <c r="F20" s="7"/>
      <c r="G20" s="8"/>
    </row>
    <row r="21" spans="1:7" ht="75.75" thickBot="1" x14ac:dyDescent="0.3">
      <c r="A21" s="9" t="s">
        <v>11</v>
      </c>
      <c r="B21" s="10" t="s">
        <v>12</v>
      </c>
      <c r="C21" s="10" t="s">
        <v>13</v>
      </c>
      <c r="D21" s="10" t="s">
        <v>14</v>
      </c>
      <c r="E21" s="11" t="s">
        <v>15</v>
      </c>
      <c r="F21" s="11" t="s">
        <v>16</v>
      </c>
      <c r="G21" s="12" t="s">
        <v>17</v>
      </c>
    </row>
    <row r="22" spans="1:7" ht="15.75" thickBot="1" x14ac:dyDescent="0.3">
      <c r="A22" s="9">
        <v>1</v>
      </c>
      <c r="B22" s="10">
        <v>2</v>
      </c>
      <c r="C22" s="10">
        <v>3</v>
      </c>
      <c r="D22" s="10">
        <v>4</v>
      </c>
      <c r="E22" s="46">
        <v>5</v>
      </c>
      <c r="F22" s="46">
        <v>6</v>
      </c>
      <c r="G22" s="46">
        <v>7</v>
      </c>
    </row>
    <row r="23" spans="1:7" ht="15.75" thickBot="1" x14ac:dyDescent="0.3">
      <c r="A23" s="86" t="s">
        <v>35</v>
      </c>
      <c r="B23" s="87"/>
      <c r="C23" s="87"/>
      <c r="D23" s="87"/>
      <c r="E23" s="87"/>
      <c r="F23" s="87"/>
      <c r="G23" s="88"/>
    </row>
    <row r="24" spans="1:7" ht="45" x14ac:dyDescent="0.25">
      <c r="A24" s="89" t="s">
        <v>36</v>
      </c>
      <c r="B24" s="13" t="s">
        <v>37</v>
      </c>
      <c r="C24" s="14" t="s">
        <v>38</v>
      </c>
      <c r="D24" s="15">
        <v>3</v>
      </c>
      <c r="E24" s="16">
        <v>1.7</v>
      </c>
      <c r="F24" s="16"/>
      <c r="G24" s="17">
        <f>E24-F24</f>
        <v>1.7</v>
      </c>
    </row>
    <row r="25" spans="1:7" x14ac:dyDescent="0.25">
      <c r="A25" s="90"/>
      <c r="B25" s="18" t="s">
        <v>39</v>
      </c>
      <c r="C25" s="91" t="s">
        <v>40</v>
      </c>
      <c r="D25" s="15">
        <v>4</v>
      </c>
      <c r="E25" s="16">
        <v>0.401953</v>
      </c>
      <c r="F25" s="16"/>
      <c r="G25" s="17">
        <f t="shared" ref="G25:G90" si="0">E25-F25</f>
        <v>0.401953</v>
      </c>
    </row>
    <row r="26" spans="1:7" x14ac:dyDescent="0.25">
      <c r="A26" s="90"/>
      <c r="B26" s="18" t="s">
        <v>41</v>
      </c>
      <c r="C26" s="91"/>
      <c r="D26" s="15">
        <v>5</v>
      </c>
      <c r="E26" s="16">
        <v>5.7591999999999997E-2</v>
      </c>
      <c r="F26" s="16"/>
      <c r="G26" s="17">
        <f t="shared" si="0"/>
        <v>5.7591999999999997E-2</v>
      </c>
    </row>
    <row r="27" spans="1:7" ht="30" x14ac:dyDescent="0.25">
      <c r="A27" s="90"/>
      <c r="B27" s="18" t="s">
        <v>42</v>
      </c>
      <c r="C27" s="19" t="s">
        <v>43</v>
      </c>
      <c r="D27" s="15">
        <v>5</v>
      </c>
      <c r="E27" s="16">
        <v>1.9699999999999999E-2</v>
      </c>
      <c r="F27" s="16"/>
      <c r="G27" s="17">
        <f t="shared" si="0"/>
        <v>1.9699999999999999E-2</v>
      </c>
    </row>
    <row r="28" spans="1:7" ht="45" x14ac:dyDescent="0.25">
      <c r="A28" s="90"/>
      <c r="B28" s="18" t="s">
        <v>44</v>
      </c>
      <c r="C28" s="92" t="s">
        <v>18</v>
      </c>
      <c r="D28" s="15">
        <v>3</v>
      </c>
      <c r="E28" s="16">
        <v>1.5659999999999999E-3</v>
      </c>
      <c r="F28" s="16"/>
      <c r="G28" s="17">
        <f t="shared" si="0"/>
        <v>1.5659999999999999E-3</v>
      </c>
    </row>
    <row r="29" spans="1:7" ht="45.75" thickBot="1" x14ac:dyDescent="0.3">
      <c r="A29" s="90"/>
      <c r="B29" s="18" t="s">
        <v>45</v>
      </c>
      <c r="C29" s="92"/>
      <c r="D29" s="15">
        <v>3</v>
      </c>
      <c r="E29" s="16">
        <v>1E-4</v>
      </c>
      <c r="F29" s="16"/>
      <c r="G29" s="17">
        <f t="shared" si="0"/>
        <v>1E-4</v>
      </c>
    </row>
    <row r="30" spans="1:7" ht="15.75" thickBot="1" x14ac:dyDescent="0.3">
      <c r="A30" s="86" t="s">
        <v>46</v>
      </c>
      <c r="B30" s="87"/>
      <c r="C30" s="87"/>
      <c r="D30" s="87"/>
      <c r="E30" s="87"/>
      <c r="F30" s="87"/>
      <c r="G30" s="88"/>
    </row>
    <row r="31" spans="1:7" ht="30" x14ac:dyDescent="0.25">
      <c r="A31" s="90" t="s">
        <v>47</v>
      </c>
      <c r="B31" s="20" t="s">
        <v>48</v>
      </c>
      <c r="C31" s="21" t="s">
        <v>49</v>
      </c>
      <c r="D31" s="22">
        <v>5</v>
      </c>
      <c r="E31" s="23">
        <v>0.09</v>
      </c>
      <c r="F31" s="23"/>
      <c r="G31" s="17">
        <f t="shared" si="0"/>
        <v>0.09</v>
      </c>
    </row>
    <row r="32" spans="1:7" ht="45" x14ac:dyDescent="0.25">
      <c r="A32" s="90"/>
      <c r="B32" s="20" t="s">
        <v>23</v>
      </c>
      <c r="C32" s="24" t="s">
        <v>50</v>
      </c>
      <c r="D32" s="22">
        <v>5</v>
      </c>
      <c r="E32" s="23">
        <v>0.04</v>
      </c>
      <c r="F32" s="23"/>
      <c r="G32" s="17">
        <f t="shared" si="0"/>
        <v>0.04</v>
      </c>
    </row>
    <row r="33" spans="1:7" ht="45.75" thickBot="1" x14ac:dyDescent="0.3">
      <c r="A33" s="90"/>
      <c r="B33" s="20" t="s">
        <v>51</v>
      </c>
      <c r="C33" s="24" t="s">
        <v>50</v>
      </c>
      <c r="D33" s="22">
        <v>5</v>
      </c>
      <c r="E33" s="23">
        <v>3.5999999999999999E-3</v>
      </c>
      <c r="F33" s="23"/>
      <c r="G33" s="17">
        <f t="shared" si="0"/>
        <v>3.5999999999999999E-3</v>
      </c>
    </row>
    <row r="34" spans="1:7" ht="15.75" thickBot="1" x14ac:dyDescent="0.3">
      <c r="A34" s="86" t="s">
        <v>52</v>
      </c>
      <c r="B34" s="87"/>
      <c r="C34" s="87"/>
      <c r="D34" s="87"/>
      <c r="E34" s="87"/>
      <c r="F34" s="87"/>
      <c r="G34" s="88"/>
    </row>
    <row r="35" spans="1:7" ht="30" x14ac:dyDescent="0.25">
      <c r="A35" s="90" t="s">
        <v>53</v>
      </c>
      <c r="B35" s="25" t="s">
        <v>54</v>
      </c>
      <c r="C35" s="19" t="s">
        <v>55</v>
      </c>
      <c r="D35" s="22">
        <v>5</v>
      </c>
      <c r="E35" s="23">
        <v>0.12</v>
      </c>
      <c r="F35" s="23"/>
      <c r="G35" s="17">
        <f t="shared" si="0"/>
        <v>0.12</v>
      </c>
    </row>
    <row r="36" spans="1:7" ht="30" x14ac:dyDescent="0.25">
      <c r="A36" s="90"/>
      <c r="B36" s="25" t="s">
        <v>23</v>
      </c>
      <c r="C36" s="19" t="s">
        <v>56</v>
      </c>
      <c r="D36" s="22">
        <v>5</v>
      </c>
      <c r="E36" s="23">
        <v>0.158252</v>
      </c>
      <c r="F36" s="23"/>
      <c r="G36" s="17">
        <f t="shared" si="0"/>
        <v>0.158252</v>
      </c>
    </row>
    <row r="37" spans="1:7" ht="45" x14ac:dyDescent="0.25">
      <c r="A37" s="90"/>
      <c r="B37" s="25" t="s">
        <v>57</v>
      </c>
      <c r="C37" s="95" t="s">
        <v>18</v>
      </c>
      <c r="D37" s="22">
        <v>3</v>
      </c>
      <c r="E37" s="23">
        <v>2.4849999999999998E-3</v>
      </c>
      <c r="F37" s="23"/>
      <c r="G37" s="17">
        <f t="shared" si="0"/>
        <v>2.4849999999999998E-3</v>
      </c>
    </row>
    <row r="38" spans="1:7" ht="60" x14ac:dyDescent="0.25">
      <c r="A38" s="90"/>
      <c r="B38" s="25" t="s">
        <v>58</v>
      </c>
      <c r="C38" s="95"/>
      <c r="D38" s="22">
        <v>3</v>
      </c>
      <c r="E38" s="23">
        <v>9.3000000000000005E-4</v>
      </c>
      <c r="F38" s="23"/>
      <c r="G38" s="17">
        <f t="shared" si="0"/>
        <v>9.3000000000000005E-4</v>
      </c>
    </row>
    <row r="39" spans="1:7" ht="60" x14ac:dyDescent="0.25">
      <c r="A39" s="90"/>
      <c r="B39" s="25" t="s">
        <v>59</v>
      </c>
      <c r="C39" s="95"/>
      <c r="D39" s="22">
        <v>3</v>
      </c>
      <c r="E39" s="23">
        <v>1E-3</v>
      </c>
      <c r="F39" s="23"/>
      <c r="G39" s="17">
        <f t="shared" si="0"/>
        <v>1E-3</v>
      </c>
    </row>
    <row r="40" spans="1:7" x14ac:dyDescent="0.25">
      <c r="A40" s="90" t="s">
        <v>60</v>
      </c>
      <c r="B40" s="20" t="s">
        <v>61</v>
      </c>
      <c r="C40" s="96" t="s">
        <v>56</v>
      </c>
      <c r="D40" s="22"/>
      <c r="E40" s="26"/>
      <c r="F40" s="26"/>
      <c r="G40" s="17">
        <f t="shared" si="0"/>
        <v>0</v>
      </c>
    </row>
    <row r="41" spans="1:7" ht="30" x14ac:dyDescent="0.25">
      <c r="A41" s="90"/>
      <c r="B41" s="20" t="s">
        <v>62</v>
      </c>
      <c r="C41" s="96"/>
      <c r="D41" s="22">
        <v>5</v>
      </c>
      <c r="E41" s="23">
        <v>0</v>
      </c>
      <c r="F41" s="23"/>
      <c r="G41" s="17">
        <f t="shared" si="0"/>
        <v>0</v>
      </c>
    </row>
    <row r="42" spans="1:7" ht="30" x14ac:dyDescent="0.25">
      <c r="A42" s="90"/>
      <c r="B42" s="20" t="s">
        <v>63</v>
      </c>
      <c r="C42" s="96"/>
      <c r="D42" s="22">
        <v>5</v>
      </c>
      <c r="E42" s="23">
        <v>0</v>
      </c>
      <c r="F42" s="23"/>
      <c r="G42" s="17">
        <f t="shared" si="0"/>
        <v>0</v>
      </c>
    </row>
    <row r="43" spans="1:7" ht="15.75" thickBot="1" x14ac:dyDescent="0.3">
      <c r="A43" s="90"/>
      <c r="B43" s="27" t="s">
        <v>64</v>
      </c>
      <c r="C43" s="28" t="s">
        <v>64</v>
      </c>
      <c r="D43" s="22">
        <v>8</v>
      </c>
      <c r="E43" s="29">
        <v>1.0699160000000001</v>
      </c>
      <c r="F43" s="29"/>
      <c r="G43" s="17">
        <f t="shared" si="0"/>
        <v>1.0699160000000001</v>
      </c>
    </row>
    <row r="44" spans="1:7" ht="15.75" thickBot="1" x14ac:dyDescent="0.3">
      <c r="A44" s="86" t="s">
        <v>65</v>
      </c>
      <c r="B44" s="87"/>
      <c r="C44" s="87"/>
      <c r="D44" s="87"/>
      <c r="E44" s="87"/>
      <c r="F44" s="87"/>
      <c r="G44" s="88"/>
    </row>
    <row r="45" spans="1:7" ht="30" x14ac:dyDescent="0.25">
      <c r="A45" s="90" t="s">
        <v>66</v>
      </c>
      <c r="B45" s="25" t="s">
        <v>67</v>
      </c>
      <c r="C45" s="96" t="s">
        <v>68</v>
      </c>
      <c r="D45" s="30">
        <v>4</v>
      </c>
      <c r="E45" s="23">
        <v>0.98287000000000002</v>
      </c>
      <c r="F45" s="23"/>
      <c r="G45" s="17">
        <f t="shared" si="0"/>
        <v>0.98287000000000002</v>
      </c>
    </row>
    <row r="46" spans="1:7" x14ac:dyDescent="0.25">
      <c r="A46" s="90"/>
      <c r="B46" s="25" t="s">
        <v>69</v>
      </c>
      <c r="C46" s="96"/>
      <c r="D46" s="30">
        <v>3</v>
      </c>
      <c r="E46" s="23">
        <v>1.384757</v>
      </c>
      <c r="F46" s="23"/>
      <c r="G46" s="17">
        <f t="shared" si="0"/>
        <v>1.384757</v>
      </c>
    </row>
    <row r="47" spans="1:7" x14ac:dyDescent="0.25">
      <c r="A47" s="90"/>
      <c r="B47" s="25" t="s">
        <v>24</v>
      </c>
      <c r="C47" s="19" t="s">
        <v>70</v>
      </c>
      <c r="D47" s="30">
        <v>5</v>
      </c>
      <c r="E47" s="23">
        <v>0.125</v>
      </c>
      <c r="F47" s="23"/>
      <c r="G47" s="17">
        <f t="shared" si="0"/>
        <v>0.125</v>
      </c>
    </row>
    <row r="48" spans="1:7" ht="30" x14ac:dyDescent="0.25">
      <c r="A48" s="90"/>
      <c r="B48" s="25" t="s">
        <v>71</v>
      </c>
      <c r="C48" s="19" t="s">
        <v>71</v>
      </c>
      <c r="D48" s="30">
        <v>8</v>
      </c>
      <c r="E48" s="23">
        <v>0.02</v>
      </c>
      <c r="F48" s="23"/>
      <c r="G48" s="17">
        <f t="shared" si="0"/>
        <v>0.02</v>
      </c>
    </row>
    <row r="49" spans="1:7" ht="45" x14ac:dyDescent="0.25">
      <c r="A49" s="90"/>
      <c r="B49" s="25" t="s">
        <v>72</v>
      </c>
      <c r="C49" s="95" t="s">
        <v>18</v>
      </c>
      <c r="D49" s="30">
        <v>3</v>
      </c>
      <c r="E49" s="23">
        <v>4.3099999999999996E-3</v>
      </c>
      <c r="F49" s="23"/>
      <c r="G49" s="17">
        <f t="shared" si="0"/>
        <v>4.3099999999999996E-3</v>
      </c>
    </row>
    <row r="50" spans="1:7" ht="45" x14ac:dyDescent="0.25">
      <c r="A50" s="90"/>
      <c r="B50" s="25" t="s">
        <v>73</v>
      </c>
      <c r="C50" s="95"/>
      <c r="D50" s="30">
        <v>3</v>
      </c>
      <c r="E50" s="23">
        <v>1.518E-3</v>
      </c>
      <c r="F50" s="23"/>
      <c r="G50" s="17">
        <f t="shared" si="0"/>
        <v>1.518E-3</v>
      </c>
    </row>
    <row r="51" spans="1:7" ht="45" x14ac:dyDescent="0.25">
      <c r="A51" s="90"/>
      <c r="B51" s="25" t="s">
        <v>74</v>
      </c>
      <c r="C51" s="95"/>
      <c r="D51" s="30">
        <v>3</v>
      </c>
      <c r="E51" s="23">
        <v>4.0999999999999999E-4</v>
      </c>
      <c r="F51" s="23"/>
      <c r="G51" s="17">
        <f t="shared" si="0"/>
        <v>4.0999999999999999E-4</v>
      </c>
    </row>
    <row r="52" spans="1:7" ht="45" x14ac:dyDescent="0.25">
      <c r="A52" s="90"/>
      <c r="B52" s="25" t="s">
        <v>75</v>
      </c>
      <c r="C52" s="19" t="s">
        <v>76</v>
      </c>
      <c r="D52" s="30">
        <v>6</v>
      </c>
      <c r="E52" s="23">
        <v>8.5000000000000006E-3</v>
      </c>
      <c r="F52" s="23"/>
      <c r="G52" s="17">
        <f t="shared" si="0"/>
        <v>8.5000000000000006E-3</v>
      </c>
    </row>
    <row r="53" spans="1:7" ht="30" x14ac:dyDescent="0.25">
      <c r="A53" s="90"/>
      <c r="B53" s="25" t="s">
        <v>77</v>
      </c>
      <c r="C53" s="95" t="s">
        <v>78</v>
      </c>
      <c r="D53" s="30">
        <v>7</v>
      </c>
      <c r="E53" s="23">
        <v>1.1999999999999999E-3</v>
      </c>
      <c r="F53" s="23"/>
      <c r="G53" s="17">
        <f t="shared" si="0"/>
        <v>1.1999999999999999E-3</v>
      </c>
    </row>
    <row r="54" spans="1:7" x14ac:dyDescent="0.25">
      <c r="A54" s="90"/>
      <c r="B54" s="25" t="s">
        <v>79</v>
      </c>
      <c r="C54" s="95"/>
      <c r="D54" s="30">
        <v>6</v>
      </c>
      <c r="E54" s="23">
        <v>8.5000000000000006E-3</v>
      </c>
      <c r="F54" s="23"/>
      <c r="G54" s="17">
        <f t="shared" si="0"/>
        <v>8.5000000000000006E-3</v>
      </c>
    </row>
    <row r="55" spans="1:7" ht="30" x14ac:dyDescent="0.25">
      <c r="A55" s="90"/>
      <c r="B55" s="25" t="s">
        <v>80</v>
      </c>
      <c r="C55" s="19" t="s">
        <v>81</v>
      </c>
      <c r="D55" s="30">
        <v>6</v>
      </c>
      <c r="E55" s="23">
        <v>2.7000000000000001E-3</v>
      </c>
      <c r="F55" s="23"/>
      <c r="G55" s="17">
        <f t="shared" si="0"/>
        <v>2.7000000000000001E-3</v>
      </c>
    </row>
    <row r="56" spans="1:7" ht="30" x14ac:dyDescent="0.25">
      <c r="A56" s="90"/>
      <c r="B56" s="25" t="s">
        <v>82</v>
      </c>
      <c r="C56" s="19" t="s">
        <v>83</v>
      </c>
      <c r="D56" s="30">
        <v>0</v>
      </c>
      <c r="E56" s="23">
        <v>1.3300000000000001E-4</v>
      </c>
      <c r="F56" s="23"/>
      <c r="G56" s="17">
        <f t="shared" si="0"/>
        <v>1.3300000000000001E-4</v>
      </c>
    </row>
    <row r="57" spans="1:7" ht="30" x14ac:dyDescent="0.25">
      <c r="A57" s="90"/>
      <c r="B57" s="25" t="s">
        <v>84</v>
      </c>
      <c r="C57" s="19" t="s">
        <v>85</v>
      </c>
      <c r="D57" s="30">
        <v>0</v>
      </c>
      <c r="E57" s="23">
        <v>2.1999999999999999E-5</v>
      </c>
      <c r="F57" s="23"/>
      <c r="G57" s="17">
        <f t="shared" si="0"/>
        <v>2.1999999999999999E-5</v>
      </c>
    </row>
    <row r="58" spans="1:7" ht="45.75" thickBot="1" x14ac:dyDescent="0.3">
      <c r="A58" s="90"/>
      <c r="B58" s="25" t="s">
        <v>86</v>
      </c>
      <c r="C58" s="19" t="s">
        <v>87</v>
      </c>
      <c r="D58" s="30">
        <v>0</v>
      </c>
      <c r="E58" s="23">
        <v>2.1999999999999999E-5</v>
      </c>
      <c r="F58" s="26"/>
      <c r="G58" s="17">
        <f t="shared" si="0"/>
        <v>2.1999999999999999E-5</v>
      </c>
    </row>
    <row r="59" spans="1:7" ht="15.75" thickBot="1" x14ac:dyDescent="0.3">
      <c r="A59" s="86" t="s">
        <v>88</v>
      </c>
      <c r="B59" s="87"/>
      <c r="C59" s="87"/>
      <c r="D59" s="87"/>
      <c r="E59" s="87"/>
      <c r="F59" s="87"/>
      <c r="G59" s="88"/>
    </row>
    <row r="60" spans="1:7" x14ac:dyDescent="0.25">
      <c r="A60" s="90" t="s">
        <v>89</v>
      </c>
      <c r="B60" s="25" t="s">
        <v>90</v>
      </c>
      <c r="C60" s="95" t="s">
        <v>91</v>
      </c>
      <c r="D60" s="22">
        <v>4</v>
      </c>
      <c r="E60" s="23">
        <v>1.1499999999999999</v>
      </c>
      <c r="F60" s="23"/>
      <c r="G60" s="17">
        <f t="shared" si="0"/>
        <v>1.1499999999999999</v>
      </c>
    </row>
    <row r="61" spans="1:7" x14ac:dyDescent="0.25">
      <c r="A61" s="90"/>
      <c r="B61" s="25" t="s">
        <v>92</v>
      </c>
      <c r="C61" s="95"/>
      <c r="D61" s="22">
        <v>4</v>
      </c>
      <c r="E61" s="23">
        <v>0.65</v>
      </c>
      <c r="F61" s="23"/>
      <c r="G61" s="17">
        <f t="shared" si="0"/>
        <v>0.65</v>
      </c>
    </row>
    <row r="62" spans="1:7" ht="45" x14ac:dyDescent="0.25">
      <c r="A62" s="90"/>
      <c r="B62" s="25" t="s">
        <v>93</v>
      </c>
      <c r="C62" s="95" t="s">
        <v>18</v>
      </c>
      <c r="D62" s="22">
        <v>3</v>
      </c>
      <c r="E62" s="23">
        <v>0.118766</v>
      </c>
      <c r="F62" s="23"/>
      <c r="G62" s="17">
        <f t="shared" si="0"/>
        <v>0.118766</v>
      </c>
    </row>
    <row r="63" spans="1:7" ht="45" x14ac:dyDescent="0.25">
      <c r="A63" s="90"/>
      <c r="B63" s="25" t="s">
        <v>94</v>
      </c>
      <c r="C63" s="95"/>
      <c r="D63" s="22">
        <v>3</v>
      </c>
      <c r="E63" s="23">
        <v>6.7000000000000002E-3</v>
      </c>
      <c r="F63" s="23"/>
      <c r="G63" s="17">
        <f t="shared" si="0"/>
        <v>6.7000000000000002E-3</v>
      </c>
    </row>
    <row r="64" spans="1:7" ht="45" x14ac:dyDescent="0.25">
      <c r="A64" s="90"/>
      <c r="B64" s="25" t="s">
        <v>95</v>
      </c>
      <c r="C64" s="95"/>
      <c r="D64" s="22">
        <v>3</v>
      </c>
      <c r="E64" s="23">
        <v>1.26E-4</v>
      </c>
      <c r="F64" s="23"/>
      <c r="G64" s="17">
        <f t="shared" si="0"/>
        <v>1.26E-4</v>
      </c>
    </row>
    <row r="65" spans="1:7" ht="30.75" thickBot="1" x14ac:dyDescent="0.3">
      <c r="A65" s="90"/>
      <c r="B65" s="25" t="s">
        <v>96</v>
      </c>
      <c r="C65" s="19" t="s">
        <v>97</v>
      </c>
      <c r="D65" s="22">
        <v>6</v>
      </c>
      <c r="E65" s="23">
        <v>3.0000000000000001E-3</v>
      </c>
      <c r="F65" s="23"/>
      <c r="G65" s="17">
        <f t="shared" si="0"/>
        <v>3.0000000000000001E-3</v>
      </c>
    </row>
    <row r="66" spans="1:7" ht="15.75" thickBot="1" x14ac:dyDescent="0.3">
      <c r="A66" s="86" t="s">
        <v>98</v>
      </c>
      <c r="B66" s="87"/>
      <c r="C66" s="87"/>
      <c r="D66" s="87"/>
      <c r="E66" s="87"/>
      <c r="F66" s="87"/>
      <c r="G66" s="88"/>
    </row>
    <row r="67" spans="1:7" x14ac:dyDescent="0.25">
      <c r="A67" s="97" t="s">
        <v>99</v>
      </c>
      <c r="B67" s="25" t="s">
        <v>100</v>
      </c>
      <c r="C67" s="95" t="s">
        <v>101</v>
      </c>
      <c r="D67" s="22">
        <v>4</v>
      </c>
      <c r="E67" s="23">
        <v>0.57999999999999996</v>
      </c>
      <c r="F67" s="23"/>
      <c r="G67" s="17">
        <f t="shared" si="0"/>
        <v>0.57999999999999996</v>
      </c>
    </row>
    <row r="68" spans="1:7" x14ac:dyDescent="0.25">
      <c r="A68" s="97"/>
      <c r="B68" s="25" t="s">
        <v>102</v>
      </c>
      <c r="C68" s="95"/>
      <c r="D68" s="22">
        <v>5</v>
      </c>
      <c r="E68" s="23">
        <v>0.04</v>
      </c>
      <c r="F68" s="23"/>
      <c r="G68" s="17">
        <f t="shared" si="0"/>
        <v>0.04</v>
      </c>
    </row>
    <row r="69" spans="1:7" x14ac:dyDescent="0.25">
      <c r="A69" s="97"/>
      <c r="B69" s="25" t="s">
        <v>103</v>
      </c>
      <c r="C69" s="95"/>
      <c r="D69" s="22">
        <v>5</v>
      </c>
      <c r="E69" s="23">
        <v>0.04</v>
      </c>
      <c r="F69" s="23"/>
      <c r="G69" s="17">
        <f t="shared" si="0"/>
        <v>0.04</v>
      </c>
    </row>
    <row r="70" spans="1:7" x14ac:dyDescent="0.25">
      <c r="A70" s="97"/>
      <c r="B70" s="25" t="s">
        <v>104</v>
      </c>
      <c r="C70" s="95"/>
      <c r="D70" s="22">
        <v>5</v>
      </c>
      <c r="E70" s="23">
        <v>3.5000000000000003E-2</v>
      </c>
      <c r="F70" s="23"/>
      <c r="G70" s="17">
        <f t="shared" si="0"/>
        <v>3.5000000000000003E-2</v>
      </c>
    </row>
    <row r="71" spans="1:7" ht="45" x14ac:dyDescent="0.25">
      <c r="A71" s="97"/>
      <c r="B71" s="25" t="s">
        <v>105</v>
      </c>
      <c r="C71" s="95" t="s">
        <v>18</v>
      </c>
      <c r="D71" s="22">
        <v>3</v>
      </c>
      <c r="E71" s="23">
        <v>4.261E-3</v>
      </c>
      <c r="F71" s="23"/>
      <c r="G71" s="17">
        <f t="shared" si="0"/>
        <v>4.261E-3</v>
      </c>
    </row>
    <row r="72" spans="1:7" ht="45" x14ac:dyDescent="0.25">
      <c r="A72" s="97"/>
      <c r="B72" s="25" t="s">
        <v>106</v>
      </c>
      <c r="C72" s="95"/>
      <c r="D72" s="22">
        <v>3</v>
      </c>
      <c r="E72" s="23">
        <v>1E-3</v>
      </c>
      <c r="F72" s="23"/>
      <c r="G72" s="17">
        <f t="shared" si="0"/>
        <v>1E-3</v>
      </c>
    </row>
    <row r="73" spans="1:7" ht="45" x14ac:dyDescent="0.25">
      <c r="A73" s="97"/>
      <c r="B73" s="25" t="s">
        <v>107</v>
      </c>
      <c r="C73" s="95"/>
      <c r="D73" s="22">
        <v>3</v>
      </c>
      <c r="E73" s="23">
        <v>4.0000000000000002E-4</v>
      </c>
      <c r="F73" s="23"/>
      <c r="G73" s="17">
        <f t="shared" si="0"/>
        <v>4.0000000000000002E-4</v>
      </c>
    </row>
    <row r="74" spans="1:7" x14ac:dyDescent="0.25">
      <c r="A74" s="97"/>
      <c r="B74" s="31" t="s">
        <v>108</v>
      </c>
      <c r="C74" s="19" t="s">
        <v>108</v>
      </c>
      <c r="D74" s="22">
        <v>8</v>
      </c>
      <c r="E74" s="32">
        <v>0.125</v>
      </c>
      <c r="F74" s="26"/>
      <c r="G74" s="17">
        <f t="shared" si="0"/>
        <v>0.125</v>
      </c>
    </row>
    <row r="75" spans="1:7" x14ac:dyDescent="0.25">
      <c r="A75" s="97" t="s">
        <v>109</v>
      </c>
      <c r="B75" s="25" t="s">
        <v>110</v>
      </c>
      <c r="C75" s="95" t="s">
        <v>111</v>
      </c>
      <c r="D75" s="22">
        <v>4</v>
      </c>
      <c r="E75" s="23">
        <v>0.51274399999999998</v>
      </c>
      <c r="F75" s="23"/>
      <c r="G75" s="17">
        <f t="shared" si="0"/>
        <v>0.51274399999999998</v>
      </c>
    </row>
    <row r="76" spans="1:7" ht="33.75" customHeight="1" x14ac:dyDescent="0.25">
      <c r="A76" s="97"/>
      <c r="B76" s="25" t="s">
        <v>112</v>
      </c>
      <c r="C76" s="95"/>
      <c r="D76" s="22">
        <v>4</v>
      </c>
      <c r="E76" s="23">
        <v>0.55188000000000004</v>
      </c>
      <c r="F76" s="23"/>
      <c r="G76" s="17">
        <f t="shared" si="0"/>
        <v>0.55188000000000004</v>
      </c>
    </row>
    <row r="77" spans="1:7" ht="45" x14ac:dyDescent="0.25">
      <c r="A77" s="97"/>
      <c r="B77" s="25" t="s">
        <v>113</v>
      </c>
      <c r="C77" s="95" t="s">
        <v>18</v>
      </c>
      <c r="D77" s="22">
        <v>3</v>
      </c>
      <c r="E77" s="23">
        <v>1.6999999999999999E-3</v>
      </c>
      <c r="F77" s="23"/>
      <c r="G77" s="17">
        <f t="shared" si="0"/>
        <v>1.6999999999999999E-3</v>
      </c>
    </row>
    <row r="78" spans="1:7" ht="60" x14ac:dyDescent="0.25">
      <c r="A78" s="97"/>
      <c r="B78" s="25" t="s">
        <v>114</v>
      </c>
      <c r="C78" s="95"/>
      <c r="D78" s="22">
        <v>3</v>
      </c>
      <c r="E78" s="23">
        <v>3.8099999999999999E-4</v>
      </c>
      <c r="F78" s="23"/>
      <c r="G78" s="17">
        <f t="shared" si="0"/>
        <v>3.8099999999999999E-4</v>
      </c>
    </row>
    <row r="79" spans="1:7" ht="60" x14ac:dyDescent="0.25">
      <c r="A79" s="97" t="s">
        <v>115</v>
      </c>
      <c r="B79" s="25" t="s">
        <v>116</v>
      </c>
      <c r="C79" s="19" t="s">
        <v>111</v>
      </c>
      <c r="D79" s="22">
        <v>5</v>
      </c>
      <c r="E79" s="23">
        <v>8.5000000000000006E-2</v>
      </c>
      <c r="F79" s="23"/>
      <c r="G79" s="17">
        <f t="shared" si="0"/>
        <v>8.5000000000000006E-2</v>
      </c>
    </row>
    <row r="80" spans="1:7" ht="45" x14ac:dyDescent="0.25">
      <c r="A80" s="97"/>
      <c r="B80" s="18" t="s">
        <v>117</v>
      </c>
      <c r="C80" s="19" t="s">
        <v>18</v>
      </c>
      <c r="D80" s="22">
        <v>3</v>
      </c>
      <c r="E80" s="23">
        <v>3.0980000000000001E-3</v>
      </c>
      <c r="F80" s="23"/>
      <c r="G80" s="17">
        <f t="shared" si="0"/>
        <v>3.0980000000000001E-3</v>
      </c>
    </row>
    <row r="81" spans="1:7" ht="26.25" customHeight="1" x14ac:dyDescent="0.25">
      <c r="A81" s="97"/>
      <c r="B81" s="25" t="s">
        <v>108</v>
      </c>
      <c r="C81" s="19" t="s">
        <v>108</v>
      </c>
      <c r="D81" s="22">
        <v>8</v>
      </c>
      <c r="E81" s="29">
        <v>0.01</v>
      </c>
      <c r="F81" s="29"/>
      <c r="G81" s="17">
        <f t="shared" si="0"/>
        <v>0.01</v>
      </c>
    </row>
    <row r="82" spans="1:7" ht="45" x14ac:dyDescent="0.25">
      <c r="A82" s="33" t="s">
        <v>118</v>
      </c>
      <c r="B82" s="18" t="s">
        <v>119</v>
      </c>
      <c r="C82" s="19" t="s">
        <v>18</v>
      </c>
      <c r="D82" s="22">
        <v>3</v>
      </c>
      <c r="E82" s="23">
        <v>1E-3</v>
      </c>
      <c r="F82" s="23"/>
      <c r="G82" s="17">
        <f t="shared" si="0"/>
        <v>1E-3</v>
      </c>
    </row>
    <row r="83" spans="1:7" ht="30" x14ac:dyDescent="0.25">
      <c r="A83" s="97" t="s">
        <v>120</v>
      </c>
      <c r="B83" s="31" t="s">
        <v>121</v>
      </c>
      <c r="C83" s="19" t="s">
        <v>122</v>
      </c>
      <c r="D83" s="22">
        <v>4</v>
      </c>
      <c r="E83" s="34">
        <v>8.1000000000000003E-2</v>
      </c>
      <c r="F83" s="34"/>
      <c r="G83" s="17">
        <f t="shared" si="0"/>
        <v>8.1000000000000003E-2</v>
      </c>
    </row>
    <row r="84" spans="1:7" x14ac:dyDescent="0.25">
      <c r="A84" s="97"/>
      <c r="B84" s="31" t="s">
        <v>108</v>
      </c>
      <c r="C84" s="19" t="s">
        <v>108</v>
      </c>
      <c r="D84" s="22">
        <v>8</v>
      </c>
      <c r="E84" s="34">
        <v>1.32E-2</v>
      </c>
      <c r="F84" s="34"/>
      <c r="G84" s="17">
        <f t="shared" si="0"/>
        <v>1.32E-2</v>
      </c>
    </row>
    <row r="85" spans="1:7" ht="30" x14ac:dyDescent="0.25">
      <c r="A85" s="97" t="s">
        <v>123</v>
      </c>
      <c r="B85" s="31" t="s">
        <v>121</v>
      </c>
      <c r="C85" s="19" t="s">
        <v>122</v>
      </c>
      <c r="D85" s="22">
        <v>5</v>
      </c>
      <c r="E85" s="34">
        <v>0.09</v>
      </c>
      <c r="F85" s="34"/>
      <c r="G85" s="17">
        <f t="shared" si="0"/>
        <v>0.09</v>
      </c>
    </row>
    <row r="86" spans="1:7" x14ac:dyDescent="0.25">
      <c r="A86" s="97"/>
      <c r="B86" s="31" t="s">
        <v>108</v>
      </c>
      <c r="C86" s="19" t="s">
        <v>108</v>
      </c>
      <c r="D86" s="22">
        <v>8</v>
      </c>
      <c r="E86" s="34">
        <v>3.5000000000000003E-2</v>
      </c>
      <c r="F86" s="34"/>
      <c r="G86" s="17">
        <f t="shared" si="0"/>
        <v>3.5000000000000003E-2</v>
      </c>
    </row>
    <row r="87" spans="1:7" ht="30" x14ac:dyDescent="0.25">
      <c r="A87" s="97" t="s">
        <v>124</v>
      </c>
      <c r="B87" s="31" t="s">
        <v>121</v>
      </c>
      <c r="C87" s="19" t="s">
        <v>122</v>
      </c>
      <c r="D87" s="22">
        <v>5</v>
      </c>
      <c r="E87" s="34">
        <v>0</v>
      </c>
      <c r="F87" s="34"/>
      <c r="G87" s="17">
        <f t="shared" si="0"/>
        <v>0</v>
      </c>
    </row>
    <row r="88" spans="1:7" ht="15.75" thickBot="1" x14ac:dyDescent="0.3">
      <c r="A88" s="97"/>
      <c r="B88" s="31" t="s">
        <v>108</v>
      </c>
      <c r="C88" s="19" t="s">
        <v>108</v>
      </c>
      <c r="D88" s="22">
        <v>8</v>
      </c>
      <c r="E88" s="34">
        <v>5.4999999999999997E-3</v>
      </c>
      <c r="F88" s="34"/>
      <c r="G88" s="17">
        <f t="shared" si="0"/>
        <v>5.4999999999999997E-3</v>
      </c>
    </row>
    <row r="89" spans="1:7" ht="15.75" thickBot="1" x14ac:dyDescent="0.3">
      <c r="A89" s="86" t="s">
        <v>125</v>
      </c>
      <c r="B89" s="87"/>
      <c r="C89" s="87"/>
      <c r="D89" s="87"/>
      <c r="E89" s="87"/>
      <c r="F89" s="87"/>
      <c r="G89" s="88"/>
    </row>
    <row r="90" spans="1:7" x14ac:dyDescent="0.25">
      <c r="A90" s="90" t="s">
        <v>126</v>
      </c>
      <c r="B90" s="31" t="s">
        <v>127</v>
      </c>
      <c r="C90" s="92" t="s">
        <v>128</v>
      </c>
      <c r="D90" s="30">
        <v>3</v>
      </c>
      <c r="E90" s="23">
        <v>1.711713</v>
      </c>
      <c r="F90" s="23"/>
      <c r="G90" s="17">
        <f t="shared" si="0"/>
        <v>1.711713</v>
      </c>
    </row>
    <row r="91" spans="1:7" x14ac:dyDescent="0.25">
      <c r="A91" s="90"/>
      <c r="B91" s="31" t="s">
        <v>129</v>
      </c>
      <c r="C91" s="92"/>
      <c r="D91" s="30">
        <v>4</v>
      </c>
      <c r="E91" s="23">
        <v>0.90367200000000003</v>
      </c>
      <c r="F91" s="23"/>
      <c r="G91" s="17">
        <f t="shared" ref="G91:G152" si="1">E91-F91</f>
        <v>0.90367200000000003</v>
      </c>
    </row>
    <row r="92" spans="1:7" x14ac:dyDescent="0.25">
      <c r="A92" s="90"/>
      <c r="B92" s="31" t="s">
        <v>26</v>
      </c>
      <c r="C92" s="92"/>
      <c r="D92" s="30">
        <v>4</v>
      </c>
      <c r="E92" s="23">
        <v>0.58859300000000003</v>
      </c>
      <c r="F92" s="23"/>
      <c r="G92" s="17">
        <f t="shared" si="1"/>
        <v>0.58859300000000003</v>
      </c>
    </row>
    <row r="93" spans="1:7" x14ac:dyDescent="0.25">
      <c r="A93" s="90"/>
      <c r="B93" s="31" t="s">
        <v>130</v>
      </c>
      <c r="C93" s="92"/>
      <c r="D93" s="30">
        <v>4</v>
      </c>
      <c r="E93" s="23">
        <v>0.50939800000000002</v>
      </c>
      <c r="F93" s="23"/>
      <c r="G93" s="17">
        <f t="shared" si="1"/>
        <v>0.50939800000000002</v>
      </c>
    </row>
    <row r="94" spans="1:7" x14ac:dyDescent="0.25">
      <c r="A94" s="90"/>
      <c r="B94" s="31" t="s">
        <v>22</v>
      </c>
      <c r="C94" s="92"/>
      <c r="D94" s="30">
        <v>4</v>
      </c>
      <c r="E94" s="23">
        <v>0.415524</v>
      </c>
      <c r="F94" s="23"/>
      <c r="G94" s="17">
        <f t="shared" si="1"/>
        <v>0.415524</v>
      </c>
    </row>
    <row r="95" spans="1:7" x14ac:dyDescent="0.25">
      <c r="A95" s="90"/>
      <c r="B95" s="31" t="s">
        <v>30</v>
      </c>
      <c r="C95" s="92"/>
      <c r="D95" s="30">
        <v>4</v>
      </c>
      <c r="E95" s="35">
        <v>0.40898200000000001</v>
      </c>
      <c r="F95" s="35"/>
      <c r="G95" s="17">
        <f t="shared" si="1"/>
        <v>0.40898200000000001</v>
      </c>
    </row>
    <row r="96" spans="1:7" x14ac:dyDescent="0.25">
      <c r="A96" s="90"/>
      <c r="B96" s="31" t="s">
        <v>21</v>
      </c>
      <c r="C96" s="92"/>
      <c r="D96" s="30">
        <v>4</v>
      </c>
      <c r="E96" s="23">
        <v>0.28248000000000001</v>
      </c>
      <c r="F96" s="23"/>
      <c r="G96" s="17">
        <f t="shared" si="1"/>
        <v>0.28248000000000001</v>
      </c>
    </row>
    <row r="97" spans="1:7" x14ac:dyDescent="0.25">
      <c r="A97" s="90"/>
      <c r="B97" s="31" t="s">
        <v>20</v>
      </c>
      <c r="C97" s="92"/>
      <c r="D97" s="30">
        <v>5</v>
      </c>
      <c r="E97" s="23">
        <v>9.6227999999999994E-2</v>
      </c>
      <c r="F97" s="23"/>
      <c r="G97" s="17">
        <f t="shared" si="1"/>
        <v>9.6227999999999994E-2</v>
      </c>
    </row>
    <row r="98" spans="1:7" ht="30" x14ac:dyDescent="0.25">
      <c r="A98" s="90"/>
      <c r="B98" s="31" t="s">
        <v>131</v>
      </c>
      <c r="C98" s="19" t="s">
        <v>131</v>
      </c>
      <c r="D98" s="22">
        <v>8</v>
      </c>
      <c r="E98" s="23">
        <v>0.14177600000000001</v>
      </c>
      <c r="F98" s="23"/>
      <c r="G98" s="17">
        <f t="shared" si="1"/>
        <v>0.14177600000000001</v>
      </c>
    </row>
    <row r="99" spans="1:7" x14ac:dyDescent="0.25">
      <c r="A99" s="90"/>
      <c r="B99" s="31" t="s">
        <v>27</v>
      </c>
      <c r="C99" s="95" t="s">
        <v>76</v>
      </c>
      <c r="D99" s="30">
        <v>5</v>
      </c>
      <c r="E99" s="23">
        <v>2.8000000000000001E-2</v>
      </c>
      <c r="F99" s="23"/>
      <c r="G99" s="17">
        <f t="shared" si="1"/>
        <v>2.8000000000000001E-2</v>
      </c>
    </row>
    <row r="100" spans="1:7" x14ac:dyDescent="0.25">
      <c r="A100" s="90"/>
      <c r="B100" s="31" t="s">
        <v>132</v>
      </c>
      <c r="C100" s="95"/>
      <c r="D100" s="30">
        <v>6</v>
      </c>
      <c r="E100" s="23">
        <v>8.3999999999999995E-3</v>
      </c>
      <c r="F100" s="23"/>
      <c r="G100" s="17">
        <f t="shared" si="1"/>
        <v>8.3999999999999995E-3</v>
      </c>
    </row>
    <row r="101" spans="1:7" x14ac:dyDescent="0.25">
      <c r="A101" s="90"/>
      <c r="B101" s="31" t="s">
        <v>133</v>
      </c>
      <c r="C101" s="95"/>
      <c r="D101" s="30">
        <v>6</v>
      </c>
      <c r="E101" s="23">
        <v>8.9999999999999993E-3</v>
      </c>
      <c r="F101" s="23"/>
      <c r="G101" s="17">
        <f t="shared" si="1"/>
        <v>8.9999999999999993E-3</v>
      </c>
    </row>
    <row r="102" spans="1:7" x14ac:dyDescent="0.25">
      <c r="A102" s="90"/>
      <c r="B102" s="31" t="s">
        <v>134</v>
      </c>
      <c r="C102" s="95"/>
      <c r="D102" s="30">
        <v>6</v>
      </c>
      <c r="E102" s="23">
        <v>6.4999999999999997E-3</v>
      </c>
      <c r="F102" s="23"/>
      <c r="G102" s="17">
        <f t="shared" si="1"/>
        <v>6.4999999999999997E-3</v>
      </c>
    </row>
    <row r="103" spans="1:7" ht="30" x14ac:dyDescent="0.25">
      <c r="A103" s="90"/>
      <c r="B103" s="31" t="s">
        <v>135</v>
      </c>
      <c r="C103" s="95"/>
      <c r="D103" s="30">
        <v>6</v>
      </c>
      <c r="E103" s="23">
        <v>4.1999999999999997E-3</v>
      </c>
      <c r="F103" s="23"/>
      <c r="G103" s="17">
        <f t="shared" si="1"/>
        <v>4.1999999999999997E-3</v>
      </c>
    </row>
    <row r="104" spans="1:7" x14ac:dyDescent="0.25">
      <c r="A104" s="90"/>
      <c r="B104" s="31" t="s">
        <v>28</v>
      </c>
      <c r="C104" s="95"/>
      <c r="D104" s="30">
        <v>6</v>
      </c>
      <c r="E104" s="23">
        <v>3.3999999999999998E-3</v>
      </c>
      <c r="F104" s="23"/>
      <c r="G104" s="17">
        <f t="shared" si="1"/>
        <v>3.3999999999999998E-3</v>
      </c>
    </row>
    <row r="105" spans="1:7" x14ac:dyDescent="0.25">
      <c r="A105" s="90"/>
      <c r="B105" s="31" t="s">
        <v>136</v>
      </c>
      <c r="C105" s="95"/>
      <c r="D105" s="30">
        <v>6</v>
      </c>
      <c r="E105" s="23">
        <v>4.3E-3</v>
      </c>
      <c r="F105" s="23"/>
      <c r="G105" s="17">
        <f t="shared" si="1"/>
        <v>4.3E-3</v>
      </c>
    </row>
    <row r="106" spans="1:7" ht="30" x14ac:dyDescent="0.25">
      <c r="A106" s="90"/>
      <c r="B106" s="31" t="s">
        <v>137</v>
      </c>
      <c r="C106" s="95"/>
      <c r="D106" s="30">
        <v>6</v>
      </c>
      <c r="E106" s="23">
        <v>2.5000000000000001E-3</v>
      </c>
      <c r="F106" s="23"/>
      <c r="G106" s="17">
        <f t="shared" si="1"/>
        <v>2.5000000000000001E-3</v>
      </c>
    </row>
    <row r="107" spans="1:7" x14ac:dyDescent="0.25">
      <c r="A107" s="90"/>
      <c r="B107" s="31" t="s">
        <v>138</v>
      </c>
      <c r="C107" s="95"/>
      <c r="D107" s="30">
        <v>6</v>
      </c>
      <c r="E107" s="23">
        <v>3.5000000000000001E-3</v>
      </c>
      <c r="F107" s="23"/>
      <c r="G107" s="17">
        <f t="shared" si="1"/>
        <v>3.5000000000000001E-3</v>
      </c>
    </row>
    <row r="108" spans="1:7" x14ac:dyDescent="0.25">
      <c r="A108" s="90"/>
      <c r="B108" s="31" t="s">
        <v>139</v>
      </c>
      <c r="C108" s="95"/>
      <c r="D108" s="30">
        <v>6</v>
      </c>
      <c r="E108" s="23">
        <v>3.3999999999999998E-3</v>
      </c>
      <c r="F108" s="23"/>
      <c r="G108" s="17">
        <f t="shared" si="1"/>
        <v>3.3999999999999998E-3</v>
      </c>
    </row>
    <row r="109" spans="1:7" ht="30" x14ac:dyDescent="0.25">
      <c r="A109" s="90"/>
      <c r="B109" s="31" t="s">
        <v>140</v>
      </c>
      <c r="C109" s="19" t="s">
        <v>141</v>
      </c>
      <c r="D109" s="30">
        <v>5</v>
      </c>
      <c r="E109" s="23">
        <v>0.62</v>
      </c>
      <c r="F109" s="23"/>
      <c r="G109" s="17">
        <f t="shared" si="1"/>
        <v>0.62</v>
      </c>
    </row>
    <row r="110" spans="1:7" ht="45" x14ac:dyDescent="0.25">
      <c r="A110" s="90"/>
      <c r="B110" s="31" t="s">
        <v>142</v>
      </c>
      <c r="C110" s="95" t="s">
        <v>18</v>
      </c>
      <c r="D110" s="30">
        <v>3</v>
      </c>
      <c r="E110" s="23">
        <v>9.7669999999999996E-3</v>
      </c>
      <c r="F110" s="23"/>
      <c r="G110" s="17">
        <f t="shared" si="1"/>
        <v>9.7669999999999996E-3</v>
      </c>
    </row>
    <row r="111" spans="1:7" ht="45" x14ac:dyDescent="0.25">
      <c r="A111" s="90"/>
      <c r="B111" s="31" t="s">
        <v>143</v>
      </c>
      <c r="C111" s="95"/>
      <c r="D111" s="30">
        <v>3</v>
      </c>
      <c r="E111" s="23">
        <v>7.6E-3</v>
      </c>
      <c r="F111" s="23"/>
      <c r="G111" s="17">
        <f t="shared" si="1"/>
        <v>7.6E-3</v>
      </c>
    </row>
    <row r="112" spans="1:7" ht="45" x14ac:dyDescent="0.25">
      <c r="A112" s="90"/>
      <c r="B112" s="31" t="s">
        <v>144</v>
      </c>
      <c r="C112" s="95"/>
      <c r="D112" s="30">
        <v>3</v>
      </c>
      <c r="E112" s="23">
        <v>1.1999999999999999E-3</v>
      </c>
      <c r="F112" s="23"/>
      <c r="G112" s="17">
        <f t="shared" si="1"/>
        <v>1.1999999999999999E-3</v>
      </c>
    </row>
    <row r="113" spans="1:7" ht="30" x14ac:dyDescent="0.25">
      <c r="A113" s="90"/>
      <c r="B113" s="31" t="s">
        <v>145</v>
      </c>
      <c r="C113" s="95" t="s">
        <v>146</v>
      </c>
      <c r="D113" s="30">
        <v>6</v>
      </c>
      <c r="E113" s="23">
        <v>3.2000000000000002E-3</v>
      </c>
      <c r="F113" s="23"/>
      <c r="G113" s="17">
        <f t="shared" si="1"/>
        <v>3.2000000000000002E-3</v>
      </c>
    </row>
    <row r="114" spans="1:7" ht="60" x14ac:dyDescent="0.25">
      <c r="A114" s="90"/>
      <c r="B114" s="36" t="s">
        <v>147</v>
      </c>
      <c r="C114" s="95"/>
      <c r="D114" s="30">
        <v>6</v>
      </c>
      <c r="E114" s="23">
        <v>1.1999999999999999E-3</v>
      </c>
      <c r="F114" s="23"/>
      <c r="G114" s="17">
        <f t="shared" si="1"/>
        <v>1.1999999999999999E-3</v>
      </c>
    </row>
    <row r="115" spans="1:7" ht="45" x14ac:dyDescent="0.25">
      <c r="A115" s="90"/>
      <c r="B115" s="36" t="s">
        <v>148</v>
      </c>
      <c r="C115" s="95"/>
      <c r="D115" s="30">
        <v>6</v>
      </c>
      <c r="E115" s="23">
        <v>1.1999999999999999E-3</v>
      </c>
      <c r="F115" s="23"/>
      <c r="G115" s="17">
        <f t="shared" si="1"/>
        <v>1.1999999999999999E-3</v>
      </c>
    </row>
    <row r="116" spans="1:7" ht="28.5" customHeight="1" x14ac:dyDescent="0.25">
      <c r="A116" s="90"/>
      <c r="B116" s="31" t="s">
        <v>149</v>
      </c>
      <c r="C116" s="95"/>
      <c r="D116" s="30">
        <v>7</v>
      </c>
      <c r="E116" s="37">
        <v>8.9999999999999998E-4</v>
      </c>
      <c r="F116" s="23"/>
      <c r="G116" s="17">
        <f t="shared" si="1"/>
        <v>8.9999999999999998E-4</v>
      </c>
    </row>
    <row r="117" spans="1:7" ht="27" customHeight="1" x14ac:dyDescent="0.25">
      <c r="A117" s="90"/>
      <c r="B117" s="31" t="s">
        <v>150</v>
      </c>
      <c r="C117" s="19" t="s">
        <v>151</v>
      </c>
      <c r="D117" s="30">
        <v>6</v>
      </c>
      <c r="E117" s="23">
        <v>7.1999999999999998E-3</v>
      </c>
      <c r="F117" s="23"/>
      <c r="G117" s="17">
        <f t="shared" si="1"/>
        <v>7.1999999999999998E-3</v>
      </c>
    </row>
    <row r="118" spans="1:7" x14ac:dyDescent="0.25">
      <c r="A118" s="90"/>
      <c r="B118" s="31" t="s">
        <v>152</v>
      </c>
      <c r="C118" s="95" t="s">
        <v>153</v>
      </c>
      <c r="D118" s="30">
        <v>6</v>
      </c>
      <c r="E118" s="23">
        <v>1.6000000000000001E-3</v>
      </c>
      <c r="F118" s="23"/>
      <c r="G118" s="17">
        <f t="shared" si="1"/>
        <v>1.6000000000000001E-3</v>
      </c>
    </row>
    <row r="119" spans="1:7" ht="45" x14ac:dyDescent="0.25">
      <c r="A119" s="90"/>
      <c r="B119" s="36" t="s">
        <v>154</v>
      </c>
      <c r="C119" s="95"/>
      <c r="D119" s="30">
        <v>6</v>
      </c>
      <c r="E119" s="23">
        <v>1.15E-3</v>
      </c>
      <c r="F119" s="23"/>
      <c r="G119" s="17">
        <f t="shared" si="1"/>
        <v>1.15E-3</v>
      </c>
    </row>
    <row r="120" spans="1:7" ht="30" x14ac:dyDescent="0.25">
      <c r="A120" s="90"/>
      <c r="B120" s="31" t="s">
        <v>155</v>
      </c>
      <c r="C120" s="95"/>
      <c r="D120" s="30">
        <v>6</v>
      </c>
      <c r="E120" s="23">
        <v>1.15E-3</v>
      </c>
      <c r="F120" s="23"/>
      <c r="G120" s="17">
        <f t="shared" si="1"/>
        <v>1.15E-3</v>
      </c>
    </row>
    <row r="121" spans="1:7" ht="30" x14ac:dyDescent="0.25">
      <c r="A121" s="90"/>
      <c r="B121" s="31" t="s">
        <v>25</v>
      </c>
      <c r="C121" s="38" t="s">
        <v>156</v>
      </c>
      <c r="D121" s="39">
        <v>6</v>
      </c>
      <c r="E121" s="23">
        <v>6.0000000000000001E-3</v>
      </c>
      <c r="F121" s="23"/>
      <c r="G121" s="17">
        <f t="shared" si="1"/>
        <v>6.0000000000000001E-3</v>
      </c>
    </row>
    <row r="122" spans="1:7" ht="36" customHeight="1" x14ac:dyDescent="0.25">
      <c r="A122" s="90"/>
      <c r="B122" s="31" t="s">
        <v>157</v>
      </c>
      <c r="C122" s="95" t="s">
        <v>158</v>
      </c>
      <c r="D122" s="30">
        <v>6</v>
      </c>
      <c r="E122" s="23">
        <v>2.3999999999999998E-3</v>
      </c>
      <c r="F122" s="23"/>
      <c r="G122" s="17">
        <f t="shared" si="1"/>
        <v>2.3999999999999998E-3</v>
      </c>
    </row>
    <row r="123" spans="1:7" ht="30" x14ac:dyDescent="0.25">
      <c r="A123" s="90"/>
      <c r="B123" s="31" t="s">
        <v>159</v>
      </c>
      <c r="C123" s="95"/>
      <c r="D123" s="30">
        <v>7</v>
      </c>
      <c r="E123" s="23">
        <v>1.2999999999999999E-3</v>
      </c>
      <c r="F123" s="23"/>
      <c r="G123" s="17">
        <f t="shared" si="1"/>
        <v>1.2999999999999999E-3</v>
      </c>
    </row>
    <row r="124" spans="1:7" ht="30" x14ac:dyDescent="0.25">
      <c r="A124" s="90"/>
      <c r="B124" s="31" t="s">
        <v>160</v>
      </c>
      <c r="C124" s="95"/>
      <c r="D124" s="30">
        <v>7</v>
      </c>
      <c r="E124" s="23">
        <v>1.2999999999999999E-3</v>
      </c>
      <c r="F124" s="23"/>
      <c r="G124" s="17">
        <f t="shared" si="1"/>
        <v>1.2999999999999999E-3</v>
      </c>
    </row>
    <row r="125" spans="1:7" ht="30" x14ac:dyDescent="0.25">
      <c r="A125" s="90"/>
      <c r="B125" s="31" t="s">
        <v>161</v>
      </c>
      <c r="C125" s="95"/>
      <c r="D125" s="30">
        <v>7</v>
      </c>
      <c r="E125" s="23">
        <v>1.6000000000000001E-3</v>
      </c>
      <c r="F125" s="23"/>
      <c r="G125" s="17">
        <f t="shared" si="1"/>
        <v>1.6000000000000001E-3</v>
      </c>
    </row>
    <row r="126" spans="1:7" ht="30" x14ac:dyDescent="0.25">
      <c r="A126" s="90"/>
      <c r="B126" s="31" t="s">
        <v>162</v>
      </c>
      <c r="C126" s="38" t="s">
        <v>163</v>
      </c>
      <c r="D126" s="39">
        <v>6</v>
      </c>
      <c r="E126" s="23">
        <v>4.0000000000000001E-3</v>
      </c>
      <c r="F126" s="23"/>
      <c r="G126" s="17">
        <f t="shared" si="1"/>
        <v>4.0000000000000001E-3</v>
      </c>
    </row>
    <row r="127" spans="1:7" ht="60" x14ac:dyDescent="0.25">
      <c r="A127" s="90"/>
      <c r="B127" s="36" t="s">
        <v>164</v>
      </c>
      <c r="C127" s="98" t="s">
        <v>165</v>
      </c>
      <c r="D127" s="22">
        <v>6</v>
      </c>
      <c r="E127" s="23">
        <v>7.1999999999999998E-3</v>
      </c>
      <c r="F127" s="23"/>
      <c r="G127" s="17">
        <f t="shared" si="1"/>
        <v>7.1999999999999998E-3</v>
      </c>
    </row>
    <row r="128" spans="1:7" x14ac:dyDescent="0.25">
      <c r="A128" s="90"/>
      <c r="B128" s="31" t="s">
        <v>19</v>
      </c>
      <c r="C128" s="99"/>
      <c r="D128" s="22">
        <v>6</v>
      </c>
      <c r="E128" s="23">
        <v>5.0000000000000001E-3</v>
      </c>
      <c r="F128" s="23"/>
      <c r="G128" s="17">
        <f t="shared" si="1"/>
        <v>5.0000000000000001E-3</v>
      </c>
    </row>
    <row r="129" spans="1:7" ht="30" x14ac:dyDescent="0.25">
      <c r="A129" s="90"/>
      <c r="B129" s="31" t="s">
        <v>166</v>
      </c>
      <c r="C129" s="38" t="s">
        <v>167</v>
      </c>
      <c r="D129" s="30">
        <v>6</v>
      </c>
      <c r="E129" s="23">
        <v>3.2000000000000002E-3</v>
      </c>
      <c r="F129" s="23"/>
      <c r="G129" s="17">
        <f t="shared" si="1"/>
        <v>3.2000000000000002E-3</v>
      </c>
    </row>
    <row r="130" spans="1:7" ht="30" x14ac:dyDescent="0.25">
      <c r="A130" s="90"/>
      <c r="B130" s="31" t="s">
        <v>168</v>
      </c>
      <c r="C130" s="95" t="s">
        <v>169</v>
      </c>
      <c r="D130" s="30">
        <v>7</v>
      </c>
      <c r="E130" s="23">
        <v>7.7200000000000001E-4</v>
      </c>
      <c r="F130" s="23"/>
      <c r="G130" s="17">
        <f t="shared" si="1"/>
        <v>7.7200000000000001E-4</v>
      </c>
    </row>
    <row r="131" spans="1:7" ht="30" x14ac:dyDescent="0.25">
      <c r="A131" s="90"/>
      <c r="B131" s="31" t="s">
        <v>170</v>
      </c>
      <c r="C131" s="95"/>
      <c r="D131" s="30">
        <v>7</v>
      </c>
      <c r="E131" s="23">
        <v>1.054E-3</v>
      </c>
      <c r="F131" s="23"/>
      <c r="G131" s="17">
        <f t="shared" si="1"/>
        <v>1.054E-3</v>
      </c>
    </row>
    <row r="132" spans="1:7" ht="30" x14ac:dyDescent="0.25">
      <c r="A132" s="90"/>
      <c r="B132" s="31" t="s">
        <v>171</v>
      </c>
      <c r="C132" s="95"/>
      <c r="D132" s="30">
        <v>6</v>
      </c>
      <c r="E132" s="23">
        <v>1.658E-3</v>
      </c>
      <c r="F132" s="23"/>
      <c r="G132" s="17">
        <f t="shared" si="1"/>
        <v>1.658E-3</v>
      </c>
    </row>
    <row r="133" spans="1:7" x14ac:dyDescent="0.25">
      <c r="A133" s="90"/>
      <c r="B133" s="31" t="s">
        <v>172</v>
      </c>
      <c r="C133" s="92" t="s">
        <v>173</v>
      </c>
      <c r="D133" s="30">
        <v>7</v>
      </c>
      <c r="E133" s="23">
        <v>4.0000000000000002E-4</v>
      </c>
      <c r="F133" s="23"/>
      <c r="G133" s="17">
        <f t="shared" si="1"/>
        <v>4.0000000000000002E-4</v>
      </c>
    </row>
    <row r="134" spans="1:7" ht="30" x14ac:dyDescent="0.25">
      <c r="A134" s="90"/>
      <c r="B134" s="31" t="s">
        <v>174</v>
      </c>
      <c r="C134" s="92"/>
      <c r="D134" s="30">
        <v>7</v>
      </c>
      <c r="E134" s="23">
        <v>4.0000000000000002E-4</v>
      </c>
      <c r="F134" s="23"/>
      <c r="G134" s="17">
        <f t="shared" si="1"/>
        <v>4.0000000000000002E-4</v>
      </c>
    </row>
    <row r="135" spans="1:7" ht="29.25" customHeight="1" x14ac:dyDescent="0.25">
      <c r="A135" s="90"/>
      <c r="B135" s="31" t="s">
        <v>175</v>
      </c>
      <c r="C135" s="38" t="s">
        <v>176</v>
      </c>
      <c r="D135" s="30">
        <v>6</v>
      </c>
      <c r="E135" s="23">
        <v>7.0000000000000001E-3</v>
      </c>
      <c r="F135" s="23"/>
      <c r="G135" s="17">
        <f t="shared" si="1"/>
        <v>7.0000000000000001E-3</v>
      </c>
    </row>
    <row r="136" spans="1:7" ht="60" x14ac:dyDescent="0.25">
      <c r="A136" s="90"/>
      <c r="B136" s="31" t="s">
        <v>177</v>
      </c>
      <c r="C136" s="38" t="s">
        <v>178</v>
      </c>
      <c r="D136" s="30">
        <v>6</v>
      </c>
      <c r="E136" s="23">
        <v>6.0000000000000001E-3</v>
      </c>
      <c r="F136" s="23"/>
      <c r="G136" s="17">
        <f t="shared" si="1"/>
        <v>6.0000000000000001E-3</v>
      </c>
    </row>
    <row r="137" spans="1:7" x14ac:dyDescent="0.25">
      <c r="A137" s="90"/>
      <c r="B137" s="31" t="s">
        <v>29</v>
      </c>
      <c r="C137" s="38" t="s">
        <v>179</v>
      </c>
      <c r="D137" s="30">
        <v>6</v>
      </c>
      <c r="E137" s="23">
        <v>2.5000000000000001E-3</v>
      </c>
      <c r="F137" s="23"/>
      <c r="G137" s="17">
        <f t="shared" si="1"/>
        <v>2.5000000000000001E-3</v>
      </c>
    </row>
    <row r="138" spans="1:7" ht="45" x14ac:dyDescent="0.25">
      <c r="A138" s="90"/>
      <c r="B138" s="31" t="s">
        <v>180</v>
      </c>
      <c r="C138" s="38" t="s">
        <v>181</v>
      </c>
      <c r="D138" s="30">
        <v>6</v>
      </c>
      <c r="E138" s="23">
        <v>1.5E-3</v>
      </c>
      <c r="F138" s="23"/>
      <c r="G138" s="17">
        <f t="shared" si="1"/>
        <v>1.5E-3</v>
      </c>
    </row>
    <row r="139" spans="1:7" ht="30" x14ac:dyDescent="0.25">
      <c r="A139" s="90"/>
      <c r="B139" s="31" t="s">
        <v>182</v>
      </c>
      <c r="C139" s="38" t="s">
        <v>183</v>
      </c>
      <c r="D139" s="39">
        <v>6</v>
      </c>
      <c r="E139" s="23">
        <v>2.3999999999999998E-3</v>
      </c>
      <c r="F139" s="23"/>
      <c r="G139" s="17">
        <f t="shared" si="1"/>
        <v>2.3999999999999998E-3</v>
      </c>
    </row>
    <row r="140" spans="1:7" ht="30" x14ac:dyDescent="0.25">
      <c r="A140" s="90"/>
      <c r="B140" s="31" t="s">
        <v>184</v>
      </c>
      <c r="C140" s="92" t="s">
        <v>185</v>
      </c>
      <c r="D140" s="30">
        <v>6</v>
      </c>
      <c r="E140" s="23">
        <v>1.8E-3</v>
      </c>
      <c r="F140" s="23"/>
      <c r="G140" s="17">
        <f t="shared" si="1"/>
        <v>1.8E-3</v>
      </c>
    </row>
    <row r="141" spans="1:7" ht="30" x14ac:dyDescent="0.25">
      <c r="A141" s="90"/>
      <c r="B141" s="31" t="s">
        <v>186</v>
      </c>
      <c r="C141" s="92"/>
      <c r="D141" s="30">
        <v>7</v>
      </c>
      <c r="E141" s="23">
        <v>8.9999999999999998E-4</v>
      </c>
      <c r="F141" s="23"/>
      <c r="G141" s="17">
        <f t="shared" si="1"/>
        <v>8.9999999999999998E-4</v>
      </c>
    </row>
    <row r="142" spans="1:7" x14ac:dyDescent="0.25">
      <c r="A142" s="90"/>
      <c r="B142" s="31" t="s">
        <v>187</v>
      </c>
      <c r="C142" s="38" t="s">
        <v>188</v>
      </c>
      <c r="D142" s="30">
        <v>7</v>
      </c>
      <c r="E142" s="23">
        <v>1.1999999999999999E-3</v>
      </c>
      <c r="F142" s="23"/>
      <c r="G142" s="17">
        <f t="shared" si="1"/>
        <v>1.1999999999999999E-3</v>
      </c>
    </row>
    <row r="143" spans="1:7" x14ac:dyDescent="0.25">
      <c r="A143" s="90"/>
      <c r="B143" s="31" t="s">
        <v>189</v>
      </c>
      <c r="C143" s="38" t="s">
        <v>190</v>
      </c>
      <c r="D143" s="30">
        <v>7</v>
      </c>
      <c r="E143" s="23">
        <v>1.1999999999999999E-3</v>
      </c>
      <c r="F143" s="23"/>
      <c r="G143" s="17">
        <f t="shared" si="1"/>
        <v>1.1999999999999999E-3</v>
      </c>
    </row>
    <row r="144" spans="1:7" ht="29.25" customHeight="1" x14ac:dyDescent="0.25">
      <c r="A144" s="90"/>
      <c r="B144" s="31" t="s">
        <v>191</v>
      </c>
      <c r="C144" s="38" t="s">
        <v>192</v>
      </c>
      <c r="D144" s="30">
        <v>7</v>
      </c>
      <c r="E144" s="23">
        <v>7.5000000000000002E-4</v>
      </c>
      <c r="F144" s="23"/>
      <c r="G144" s="17">
        <f t="shared" si="1"/>
        <v>7.5000000000000002E-4</v>
      </c>
    </row>
    <row r="145" spans="1:7" x14ac:dyDescent="0.25">
      <c r="A145" s="90"/>
      <c r="B145" s="31" t="s">
        <v>193</v>
      </c>
      <c r="C145" s="38" t="s">
        <v>194</v>
      </c>
      <c r="D145" s="30">
        <v>7</v>
      </c>
      <c r="E145" s="23">
        <v>1.1999999999999999E-3</v>
      </c>
      <c r="F145" s="23"/>
      <c r="G145" s="17">
        <f t="shared" si="1"/>
        <v>1.1999999999999999E-3</v>
      </c>
    </row>
    <row r="146" spans="1:7" ht="30" x14ac:dyDescent="0.25">
      <c r="A146" s="90"/>
      <c r="B146" s="31" t="s">
        <v>25</v>
      </c>
      <c r="C146" s="38" t="s">
        <v>195</v>
      </c>
      <c r="D146" s="30">
        <v>7</v>
      </c>
      <c r="E146" s="23">
        <v>6.9999999999999999E-4</v>
      </c>
      <c r="F146" s="23"/>
      <c r="G146" s="17">
        <f t="shared" si="1"/>
        <v>6.9999999999999999E-4</v>
      </c>
    </row>
    <row r="147" spans="1:7" ht="30" x14ac:dyDescent="0.25">
      <c r="A147" s="90"/>
      <c r="B147" s="31" t="s">
        <v>196</v>
      </c>
      <c r="C147" s="38" t="s">
        <v>197</v>
      </c>
      <c r="D147" s="30">
        <v>7</v>
      </c>
      <c r="E147" s="23">
        <v>8.9999999999999998E-4</v>
      </c>
      <c r="F147" s="23"/>
      <c r="G147" s="17">
        <f t="shared" si="1"/>
        <v>8.9999999999999998E-4</v>
      </c>
    </row>
    <row r="148" spans="1:7" ht="30" x14ac:dyDescent="0.25">
      <c r="A148" s="90"/>
      <c r="B148" s="31" t="s">
        <v>198</v>
      </c>
      <c r="C148" s="38" t="s">
        <v>83</v>
      </c>
      <c r="D148" s="30">
        <v>7</v>
      </c>
      <c r="E148" s="23">
        <v>4.86E-4</v>
      </c>
      <c r="F148" s="23"/>
      <c r="G148" s="17">
        <f t="shared" si="1"/>
        <v>4.86E-4</v>
      </c>
    </row>
    <row r="149" spans="1:7" ht="45" x14ac:dyDescent="0.25">
      <c r="A149" s="90"/>
      <c r="B149" s="31" t="s">
        <v>199</v>
      </c>
      <c r="C149" s="38" t="s">
        <v>31</v>
      </c>
      <c r="D149" s="22">
        <v>8</v>
      </c>
      <c r="E149" s="23">
        <v>2.1999999999999999E-5</v>
      </c>
      <c r="F149" s="23"/>
      <c r="G149" s="17">
        <f t="shared" si="1"/>
        <v>2.1999999999999999E-5</v>
      </c>
    </row>
    <row r="150" spans="1:7" ht="45" x14ac:dyDescent="0.25">
      <c r="A150" s="90"/>
      <c r="B150" s="31" t="s">
        <v>200</v>
      </c>
      <c r="C150" s="38" t="s">
        <v>201</v>
      </c>
      <c r="D150" s="22">
        <v>8</v>
      </c>
      <c r="E150" s="23">
        <v>2.1999999999999999E-5</v>
      </c>
      <c r="F150" s="23"/>
      <c r="G150" s="17">
        <f t="shared" si="1"/>
        <v>2.1999999999999999E-5</v>
      </c>
    </row>
    <row r="151" spans="1:7" ht="75" x14ac:dyDescent="0.25">
      <c r="A151" s="90"/>
      <c r="B151" s="40" t="s">
        <v>202</v>
      </c>
      <c r="C151" s="38" t="s">
        <v>203</v>
      </c>
      <c r="D151" s="22">
        <v>8</v>
      </c>
      <c r="E151" s="23">
        <v>1.8450000000000001E-3</v>
      </c>
      <c r="F151" s="23"/>
      <c r="G151" s="17">
        <f t="shared" si="1"/>
        <v>1.8450000000000001E-3</v>
      </c>
    </row>
    <row r="152" spans="1:7" ht="45.75" thickBot="1" x14ac:dyDescent="0.3">
      <c r="A152" s="90"/>
      <c r="B152" s="31" t="s">
        <v>204</v>
      </c>
      <c r="C152" s="38" t="s">
        <v>205</v>
      </c>
      <c r="D152" s="22">
        <v>8</v>
      </c>
      <c r="E152" s="23">
        <v>0</v>
      </c>
      <c r="F152" s="23"/>
      <c r="G152" s="17">
        <f t="shared" si="1"/>
        <v>0</v>
      </c>
    </row>
    <row r="153" spans="1:7" ht="15.75" thickBot="1" x14ac:dyDescent="0.3">
      <c r="A153" s="86" t="s">
        <v>206</v>
      </c>
      <c r="B153" s="87"/>
      <c r="C153" s="87"/>
      <c r="D153" s="87"/>
      <c r="E153" s="87"/>
      <c r="F153" s="87"/>
      <c r="G153" s="88"/>
    </row>
    <row r="154" spans="1:7" ht="45.75" thickBot="1" x14ac:dyDescent="0.3">
      <c r="A154" s="33" t="s">
        <v>207</v>
      </c>
      <c r="B154" s="18" t="s">
        <v>208</v>
      </c>
      <c r="C154" s="19" t="s">
        <v>209</v>
      </c>
      <c r="D154" s="22">
        <v>3</v>
      </c>
      <c r="E154" s="23">
        <v>1E-3</v>
      </c>
      <c r="F154" s="23"/>
      <c r="G154" s="17">
        <f>E154-F154</f>
        <v>1E-3</v>
      </c>
    </row>
    <row r="155" spans="1:7" ht="15.75" thickBot="1" x14ac:dyDescent="0.3">
      <c r="A155" s="86" t="s">
        <v>210</v>
      </c>
      <c r="B155" s="87"/>
      <c r="C155" s="87"/>
      <c r="D155" s="87"/>
      <c r="E155" s="87"/>
      <c r="F155" s="87"/>
      <c r="G155" s="88"/>
    </row>
    <row r="156" spans="1:7" x14ac:dyDescent="0.25">
      <c r="A156" s="97" t="s">
        <v>211</v>
      </c>
      <c r="B156" s="31" t="s">
        <v>212</v>
      </c>
      <c r="C156" s="92" t="s">
        <v>213</v>
      </c>
      <c r="D156" s="22">
        <v>4</v>
      </c>
      <c r="E156" s="23">
        <v>0.44</v>
      </c>
      <c r="F156" s="23"/>
      <c r="G156" s="17">
        <f t="shared" ref="G156:G171" si="2">E156-F156</f>
        <v>0.44</v>
      </c>
    </row>
    <row r="157" spans="1:7" x14ac:dyDescent="0.25">
      <c r="A157" s="97"/>
      <c r="B157" s="31" t="s">
        <v>214</v>
      </c>
      <c r="C157" s="92"/>
      <c r="D157" s="22">
        <v>4</v>
      </c>
      <c r="E157" s="23">
        <v>0.23499999999999999</v>
      </c>
      <c r="F157" s="23"/>
      <c r="G157" s="17">
        <f t="shared" si="2"/>
        <v>0.23499999999999999</v>
      </c>
    </row>
    <row r="158" spans="1:7" x14ac:dyDescent="0.25">
      <c r="A158" s="97"/>
      <c r="B158" s="31" t="s">
        <v>215</v>
      </c>
      <c r="C158" s="92"/>
      <c r="D158" s="22">
        <v>4</v>
      </c>
      <c r="E158" s="23">
        <v>0.23499999999999999</v>
      </c>
      <c r="F158" s="23"/>
      <c r="G158" s="17">
        <f t="shared" si="2"/>
        <v>0.23499999999999999</v>
      </c>
    </row>
    <row r="159" spans="1:7" ht="30" x14ac:dyDescent="0.25">
      <c r="A159" s="97"/>
      <c r="B159" s="31" t="s">
        <v>216</v>
      </c>
      <c r="C159" s="38" t="s">
        <v>217</v>
      </c>
      <c r="D159" s="22">
        <v>4</v>
      </c>
      <c r="E159" s="23">
        <v>0.39450000000000002</v>
      </c>
      <c r="F159" s="23"/>
      <c r="G159" s="17">
        <f t="shared" si="2"/>
        <v>0.39450000000000002</v>
      </c>
    </row>
    <row r="160" spans="1:7" ht="30" x14ac:dyDescent="0.25">
      <c r="A160" s="97"/>
      <c r="B160" s="31" t="s">
        <v>218</v>
      </c>
      <c r="C160" s="38" t="s">
        <v>219</v>
      </c>
      <c r="D160" s="22">
        <v>4</v>
      </c>
      <c r="E160" s="23">
        <v>0.05</v>
      </c>
      <c r="F160" s="23"/>
      <c r="G160" s="17">
        <f t="shared" si="2"/>
        <v>0.05</v>
      </c>
    </row>
    <row r="161" spans="1:7" ht="45" x14ac:dyDescent="0.25">
      <c r="A161" s="97"/>
      <c r="B161" s="31" t="s">
        <v>220</v>
      </c>
      <c r="C161" s="38" t="s">
        <v>221</v>
      </c>
      <c r="D161" s="22">
        <v>4</v>
      </c>
      <c r="E161" s="23">
        <v>3.5000000000000003E-2</v>
      </c>
      <c r="F161" s="23"/>
      <c r="G161" s="17">
        <f t="shared" si="2"/>
        <v>3.5000000000000003E-2</v>
      </c>
    </row>
    <row r="162" spans="1:7" ht="30" x14ac:dyDescent="0.25">
      <c r="A162" s="97"/>
      <c r="B162" s="31" t="s">
        <v>222</v>
      </c>
      <c r="C162" s="38" t="s">
        <v>223</v>
      </c>
      <c r="D162" s="22">
        <v>4</v>
      </c>
      <c r="E162" s="23">
        <v>0.04</v>
      </c>
      <c r="F162" s="23"/>
      <c r="G162" s="17">
        <f t="shared" si="2"/>
        <v>0.04</v>
      </c>
    </row>
    <row r="163" spans="1:7" x14ac:dyDescent="0.25">
      <c r="A163" s="97"/>
      <c r="B163" s="31" t="s">
        <v>224</v>
      </c>
      <c r="C163" s="38" t="s">
        <v>225</v>
      </c>
      <c r="D163" s="22">
        <v>4</v>
      </c>
      <c r="E163" s="23">
        <v>3.1047000000000002E-2</v>
      </c>
      <c r="F163" s="23"/>
      <c r="G163" s="17">
        <f t="shared" si="2"/>
        <v>3.1047000000000002E-2</v>
      </c>
    </row>
    <row r="164" spans="1:7" ht="30" x14ac:dyDescent="0.25">
      <c r="A164" s="97"/>
      <c r="B164" s="31" t="s">
        <v>226</v>
      </c>
      <c r="C164" s="38" t="s">
        <v>227</v>
      </c>
      <c r="D164" s="22">
        <v>4</v>
      </c>
      <c r="E164" s="23">
        <v>7.4999999999999997E-3</v>
      </c>
      <c r="F164" s="23"/>
      <c r="G164" s="17">
        <f t="shared" si="2"/>
        <v>7.4999999999999997E-3</v>
      </c>
    </row>
    <row r="165" spans="1:7" ht="45" x14ac:dyDescent="0.25">
      <c r="A165" s="97"/>
      <c r="B165" s="31" t="s">
        <v>228</v>
      </c>
      <c r="C165" s="92" t="s">
        <v>18</v>
      </c>
      <c r="D165" s="22">
        <v>4</v>
      </c>
      <c r="E165" s="23">
        <v>3.774E-3</v>
      </c>
      <c r="F165" s="23"/>
      <c r="G165" s="17">
        <f t="shared" si="2"/>
        <v>3.774E-3</v>
      </c>
    </row>
    <row r="166" spans="1:7" ht="45" x14ac:dyDescent="0.25">
      <c r="A166" s="97"/>
      <c r="B166" s="31" t="s">
        <v>229</v>
      </c>
      <c r="C166" s="92"/>
      <c r="D166" s="22">
        <v>4</v>
      </c>
      <c r="E166" s="23">
        <v>3.5E-4</v>
      </c>
      <c r="F166" s="23"/>
      <c r="G166" s="17">
        <f t="shared" si="2"/>
        <v>3.5E-4</v>
      </c>
    </row>
    <row r="167" spans="1:7" ht="30" x14ac:dyDescent="0.25">
      <c r="A167" s="97"/>
      <c r="B167" s="31" t="s">
        <v>230</v>
      </c>
      <c r="C167" s="92"/>
      <c r="D167" s="22">
        <v>4</v>
      </c>
      <c r="E167" s="23">
        <v>2.5000000000000001E-3</v>
      </c>
      <c r="F167" s="23"/>
      <c r="G167" s="17">
        <f t="shared" si="2"/>
        <v>2.5000000000000001E-3</v>
      </c>
    </row>
    <row r="168" spans="1:7" ht="60" x14ac:dyDescent="0.25">
      <c r="A168" s="97" t="s">
        <v>231</v>
      </c>
      <c r="B168" s="31" t="s">
        <v>232</v>
      </c>
      <c r="C168" s="19" t="s">
        <v>213</v>
      </c>
      <c r="D168" s="22">
        <v>4</v>
      </c>
      <c r="E168" s="23">
        <v>0.24</v>
      </c>
      <c r="F168" s="23"/>
      <c r="G168" s="17">
        <f t="shared" si="2"/>
        <v>0.24</v>
      </c>
    </row>
    <row r="169" spans="1:7" ht="60" x14ac:dyDescent="0.25">
      <c r="A169" s="97"/>
      <c r="B169" s="31" t="s">
        <v>233</v>
      </c>
      <c r="C169" s="95" t="s">
        <v>18</v>
      </c>
      <c r="D169" s="22">
        <v>4</v>
      </c>
      <c r="E169" s="23">
        <v>1.5020000000000001E-3</v>
      </c>
      <c r="F169" s="23"/>
      <c r="G169" s="17">
        <f t="shared" si="2"/>
        <v>1.5020000000000001E-3</v>
      </c>
    </row>
    <row r="170" spans="1:7" ht="60" x14ac:dyDescent="0.25">
      <c r="A170" s="97"/>
      <c r="B170" s="31" t="s">
        <v>234</v>
      </c>
      <c r="C170" s="95"/>
      <c r="D170" s="22">
        <v>4</v>
      </c>
      <c r="E170" s="23">
        <v>5.0000000000000002E-5</v>
      </c>
      <c r="F170" s="23"/>
      <c r="G170" s="17">
        <f t="shared" si="2"/>
        <v>5.0000000000000002E-5</v>
      </c>
    </row>
    <row r="171" spans="1:7" ht="30.75" thickBot="1" x14ac:dyDescent="0.3">
      <c r="A171" s="41" t="s">
        <v>235</v>
      </c>
      <c r="B171" s="31" t="s">
        <v>236</v>
      </c>
      <c r="C171" s="19" t="s">
        <v>122</v>
      </c>
      <c r="D171" s="22">
        <v>4</v>
      </c>
      <c r="E171" s="29">
        <v>0.2</v>
      </c>
      <c r="F171" s="29"/>
      <c r="G171" s="17">
        <f t="shared" si="2"/>
        <v>0.2</v>
      </c>
    </row>
    <row r="172" spans="1:7" ht="15.75" thickBot="1" x14ac:dyDescent="0.3">
      <c r="A172" s="9" t="s">
        <v>32</v>
      </c>
      <c r="B172" s="42"/>
      <c r="C172" s="43"/>
      <c r="D172" s="10"/>
      <c r="E172" s="44"/>
      <c r="F172" s="44"/>
      <c r="G172" s="45"/>
    </row>
  </sheetData>
  <mergeCells count="62">
    <mergeCell ref="A168:A170"/>
    <mergeCell ref="C169:C170"/>
    <mergeCell ref="A153:G153"/>
    <mergeCell ref="A155:G155"/>
    <mergeCell ref="A156:A167"/>
    <mergeCell ref="C156:C158"/>
    <mergeCell ref="C165:C167"/>
    <mergeCell ref="A90:A152"/>
    <mergeCell ref="C90:C97"/>
    <mergeCell ref="C99:C108"/>
    <mergeCell ref="C110:C112"/>
    <mergeCell ref="C113:C116"/>
    <mergeCell ref="C118:C120"/>
    <mergeCell ref="C122:C125"/>
    <mergeCell ref="C127:C128"/>
    <mergeCell ref="C130:C132"/>
    <mergeCell ref="C133:C134"/>
    <mergeCell ref="C140:C141"/>
    <mergeCell ref="A79:A81"/>
    <mergeCell ref="A83:A84"/>
    <mergeCell ref="A85:A86"/>
    <mergeCell ref="A87:A88"/>
    <mergeCell ref="A89:G89"/>
    <mergeCell ref="A67:A74"/>
    <mergeCell ref="C67:C70"/>
    <mergeCell ref="C71:C73"/>
    <mergeCell ref="A75:A78"/>
    <mergeCell ref="C75:C76"/>
    <mergeCell ref="C77:C78"/>
    <mergeCell ref="A59:G59"/>
    <mergeCell ref="A60:A65"/>
    <mergeCell ref="C60:C61"/>
    <mergeCell ref="C62:C64"/>
    <mergeCell ref="A66:G66"/>
    <mergeCell ref="A40:A43"/>
    <mergeCell ref="C40:C42"/>
    <mergeCell ref="A44:G44"/>
    <mergeCell ref="A45:A58"/>
    <mergeCell ref="C45:C46"/>
    <mergeCell ref="C49:C51"/>
    <mergeCell ref="C53:C54"/>
    <mergeCell ref="A30:G30"/>
    <mergeCell ref="A31:A33"/>
    <mergeCell ref="A34:G34"/>
    <mergeCell ref="A35:A39"/>
    <mergeCell ref="C37:C39"/>
    <mergeCell ref="A12:G12"/>
    <mergeCell ref="A6:G6"/>
    <mergeCell ref="A8:G8"/>
    <mergeCell ref="A9:G9"/>
    <mergeCell ref="A10:G10"/>
    <mergeCell ref="A11:G11"/>
    <mergeCell ref="A13:G13"/>
    <mergeCell ref="A14:G14"/>
    <mergeCell ref="A15:G15"/>
    <mergeCell ref="A16:G16"/>
    <mergeCell ref="A17:G17"/>
    <mergeCell ref="A18:G18"/>
    <mergeCell ref="A23:G23"/>
    <mergeCell ref="A24:A29"/>
    <mergeCell ref="C25:C26"/>
    <mergeCell ref="C28:C2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7"/>
  <sheetViews>
    <sheetView zoomScale="85" zoomScaleNormal="85" workbookViewId="0">
      <selection activeCell="I173" sqref="I173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94" t="s">
        <v>3</v>
      </c>
      <c r="B6" s="94"/>
      <c r="C6" s="94"/>
      <c r="D6" s="94"/>
      <c r="E6" s="94"/>
      <c r="F6" s="94"/>
      <c r="G6" s="94"/>
    </row>
    <row r="7" spans="1:7" x14ac:dyDescent="0.25">
      <c r="A7" s="4"/>
    </row>
    <row r="8" spans="1:7" x14ac:dyDescent="0.25">
      <c r="A8" s="85" t="s">
        <v>4</v>
      </c>
      <c r="B8" s="85"/>
      <c r="C8" s="85"/>
      <c r="D8" s="85"/>
      <c r="E8" s="85"/>
      <c r="F8" s="85"/>
      <c r="G8" s="85"/>
    </row>
    <row r="9" spans="1:7" x14ac:dyDescent="0.25">
      <c r="A9" s="85" t="s">
        <v>5</v>
      </c>
      <c r="B9" s="85"/>
      <c r="C9" s="85"/>
      <c r="D9" s="85"/>
      <c r="E9" s="85"/>
      <c r="F9" s="85"/>
      <c r="G9" s="85"/>
    </row>
    <row r="10" spans="1:7" x14ac:dyDescent="0.25">
      <c r="A10" s="85" t="s">
        <v>6</v>
      </c>
      <c r="B10" s="85"/>
      <c r="C10" s="85"/>
      <c r="D10" s="85"/>
      <c r="E10" s="85"/>
      <c r="F10" s="85"/>
      <c r="G10" s="85"/>
    </row>
    <row r="11" spans="1:7" x14ac:dyDescent="0.25">
      <c r="A11" s="85" t="s">
        <v>7</v>
      </c>
      <c r="B11" s="85"/>
      <c r="C11" s="85"/>
      <c r="D11" s="85"/>
      <c r="E11" s="85"/>
      <c r="F11" s="85"/>
      <c r="G11" s="85"/>
    </row>
    <row r="12" spans="1:7" x14ac:dyDescent="0.25">
      <c r="A12" s="93" t="s">
        <v>18</v>
      </c>
      <c r="B12" s="85"/>
      <c r="C12" s="85"/>
      <c r="D12" s="85"/>
      <c r="E12" s="85"/>
      <c r="F12" s="85"/>
      <c r="G12" s="85"/>
    </row>
    <row r="13" spans="1:7" x14ac:dyDescent="0.25">
      <c r="A13" s="85" t="s">
        <v>8</v>
      </c>
      <c r="B13" s="85"/>
      <c r="C13" s="85"/>
      <c r="D13" s="85"/>
      <c r="E13" s="85"/>
      <c r="F13" s="85"/>
      <c r="G13" s="85"/>
    </row>
    <row r="14" spans="1:7" x14ac:dyDescent="0.25">
      <c r="A14" s="85" t="s">
        <v>33</v>
      </c>
      <c r="B14" s="85"/>
      <c r="C14" s="85"/>
      <c r="D14" s="85"/>
      <c r="E14" s="85"/>
      <c r="F14" s="85"/>
      <c r="G14" s="85"/>
    </row>
    <row r="15" spans="1:7" x14ac:dyDescent="0.25">
      <c r="A15" s="85" t="s">
        <v>9</v>
      </c>
      <c r="B15" s="85"/>
      <c r="C15" s="85"/>
      <c r="D15" s="85"/>
      <c r="E15" s="85"/>
      <c r="F15" s="85"/>
      <c r="G15" s="85"/>
    </row>
    <row r="16" spans="1:7" x14ac:dyDescent="0.25">
      <c r="A16" s="85"/>
      <c r="B16" s="85"/>
      <c r="C16" s="85"/>
      <c r="D16" s="85"/>
      <c r="E16" s="85"/>
      <c r="F16" s="85"/>
      <c r="G16" s="85"/>
    </row>
    <row r="17" spans="1:7" x14ac:dyDescent="0.25">
      <c r="A17" s="93" t="s">
        <v>34</v>
      </c>
      <c r="B17" s="85"/>
      <c r="C17" s="85"/>
      <c r="D17" s="85"/>
      <c r="E17" s="85"/>
      <c r="F17" s="85"/>
      <c r="G17" s="85"/>
    </row>
    <row r="18" spans="1:7" x14ac:dyDescent="0.25">
      <c r="A18" s="85" t="s">
        <v>10</v>
      </c>
      <c r="B18" s="85"/>
      <c r="C18" s="85"/>
      <c r="D18" s="85"/>
      <c r="E18" s="85"/>
      <c r="F18" s="85"/>
      <c r="G18" s="85"/>
    </row>
    <row r="19" spans="1:7" ht="15.75" thickBot="1" x14ac:dyDescent="0.3">
      <c r="A19" s="4"/>
    </row>
    <row r="20" spans="1:7" s="56" customFormat="1" ht="75.75" thickBot="1" x14ac:dyDescent="0.3">
      <c r="A20" s="52" t="s">
        <v>11</v>
      </c>
      <c r="B20" s="53" t="s">
        <v>12</v>
      </c>
      <c r="C20" s="53" t="s">
        <v>13</v>
      </c>
      <c r="D20" s="53" t="s">
        <v>14</v>
      </c>
      <c r="E20" s="54" t="s">
        <v>15</v>
      </c>
      <c r="F20" s="54" t="s">
        <v>16</v>
      </c>
      <c r="G20" s="55" t="s">
        <v>17</v>
      </c>
    </row>
    <row r="21" spans="1:7" s="56" customFormat="1" ht="15.75" thickBot="1" x14ac:dyDescent="0.3">
      <c r="A21" s="52">
        <v>1</v>
      </c>
      <c r="B21" s="53">
        <v>2</v>
      </c>
      <c r="C21" s="57">
        <v>3</v>
      </c>
      <c r="D21" s="53">
        <v>4</v>
      </c>
      <c r="E21" s="58">
        <v>5</v>
      </c>
      <c r="F21" s="58">
        <v>6</v>
      </c>
      <c r="G21" s="58">
        <v>7</v>
      </c>
    </row>
    <row r="22" spans="1:7" s="56" customFormat="1" ht="15.75" thickBot="1" x14ac:dyDescent="0.3">
      <c r="A22" s="100" t="s">
        <v>35</v>
      </c>
      <c r="B22" s="101"/>
      <c r="C22" s="101"/>
      <c r="D22" s="101"/>
      <c r="E22" s="101"/>
      <c r="F22" s="101"/>
      <c r="G22" s="102"/>
    </row>
    <row r="23" spans="1:7" s="56" customFormat="1" ht="45" x14ac:dyDescent="0.25">
      <c r="A23" s="103" t="s">
        <v>36</v>
      </c>
      <c r="B23" s="25" t="s">
        <v>45</v>
      </c>
      <c r="C23" s="106" t="s">
        <v>18</v>
      </c>
      <c r="D23" s="59">
        <v>3</v>
      </c>
      <c r="E23" s="60">
        <v>5.5000000000000003E-4</v>
      </c>
      <c r="F23" s="60"/>
      <c r="G23" s="61">
        <f>E23</f>
        <v>5.5000000000000003E-4</v>
      </c>
    </row>
    <row r="24" spans="1:7" s="56" customFormat="1" ht="45" x14ac:dyDescent="0.25">
      <c r="A24" s="104"/>
      <c r="B24" s="25" t="s">
        <v>44</v>
      </c>
      <c r="C24" s="107"/>
      <c r="D24" s="59">
        <v>3</v>
      </c>
      <c r="E24" s="60">
        <v>1.5659999999999999E-3</v>
      </c>
      <c r="F24" s="60"/>
      <c r="G24" s="61">
        <f t="shared" ref="G24:G28" si="0">E24</f>
        <v>1.5659999999999999E-3</v>
      </c>
    </row>
    <row r="25" spans="1:7" s="56" customFormat="1" ht="45" x14ac:dyDescent="0.25">
      <c r="A25" s="104"/>
      <c r="B25" s="62" t="s">
        <v>37</v>
      </c>
      <c r="C25" s="25" t="s">
        <v>38</v>
      </c>
      <c r="D25" s="59">
        <v>3</v>
      </c>
      <c r="E25" s="60">
        <v>0.83074000000000003</v>
      </c>
      <c r="F25" s="60"/>
      <c r="G25" s="61">
        <f t="shared" si="0"/>
        <v>0.83074000000000003</v>
      </c>
    </row>
    <row r="26" spans="1:7" s="56" customFormat="1" ht="15" customHeight="1" x14ac:dyDescent="0.25">
      <c r="A26" s="104"/>
      <c r="B26" s="25" t="s">
        <v>39</v>
      </c>
      <c r="C26" s="108" t="s">
        <v>40</v>
      </c>
      <c r="D26" s="59">
        <v>4</v>
      </c>
      <c r="E26" s="63">
        <v>0.26037399999999999</v>
      </c>
      <c r="F26" s="60"/>
      <c r="G26" s="61">
        <f t="shared" si="0"/>
        <v>0.26037399999999999</v>
      </c>
    </row>
    <row r="27" spans="1:7" s="56" customFormat="1" x14ac:dyDescent="0.25">
      <c r="A27" s="104"/>
      <c r="B27" s="25" t="s">
        <v>41</v>
      </c>
      <c r="C27" s="109"/>
      <c r="D27" s="59">
        <v>5</v>
      </c>
      <c r="E27" s="63">
        <v>4.1324E-2</v>
      </c>
      <c r="F27" s="60"/>
      <c r="G27" s="61">
        <f t="shared" si="0"/>
        <v>4.1324E-2</v>
      </c>
    </row>
    <row r="28" spans="1:7" s="56" customFormat="1" ht="30.75" thickBot="1" x14ac:dyDescent="0.3">
      <c r="A28" s="105"/>
      <c r="B28" s="25" t="s">
        <v>42</v>
      </c>
      <c r="C28" s="31" t="s">
        <v>43</v>
      </c>
      <c r="D28" s="59">
        <v>5</v>
      </c>
      <c r="E28" s="60">
        <v>1.7999999999999999E-2</v>
      </c>
      <c r="F28" s="60"/>
      <c r="G28" s="61">
        <f t="shared" si="0"/>
        <v>1.7999999999999999E-2</v>
      </c>
    </row>
    <row r="29" spans="1:7" s="56" customFormat="1" ht="15.75" thickBot="1" x14ac:dyDescent="0.3">
      <c r="A29" s="100" t="s">
        <v>46</v>
      </c>
      <c r="B29" s="101"/>
      <c r="C29" s="101"/>
      <c r="D29" s="101"/>
      <c r="E29" s="101"/>
      <c r="F29" s="101"/>
      <c r="G29" s="102"/>
    </row>
    <row r="30" spans="1:7" s="56" customFormat="1" ht="30" x14ac:dyDescent="0.25">
      <c r="A30" s="90" t="s">
        <v>47</v>
      </c>
      <c r="B30" s="20" t="s">
        <v>48</v>
      </c>
      <c r="C30" s="64" t="s">
        <v>49</v>
      </c>
      <c r="D30" s="65">
        <v>5</v>
      </c>
      <c r="E30" s="66">
        <v>0.06</v>
      </c>
      <c r="F30" s="66"/>
      <c r="G30" s="61">
        <f>E30</f>
        <v>0.06</v>
      </c>
    </row>
    <row r="31" spans="1:7" s="56" customFormat="1" ht="45" x14ac:dyDescent="0.25">
      <c r="A31" s="90"/>
      <c r="B31" s="20" t="s">
        <v>23</v>
      </c>
      <c r="C31" s="67" t="s">
        <v>50</v>
      </c>
      <c r="D31" s="65">
        <v>5</v>
      </c>
      <c r="E31" s="66">
        <v>0.04</v>
      </c>
      <c r="F31" s="66"/>
      <c r="G31" s="61">
        <f t="shared" ref="G31:G32" si="1">E31</f>
        <v>0.04</v>
      </c>
    </row>
    <row r="32" spans="1:7" s="56" customFormat="1" ht="45.75" thickBot="1" x14ac:dyDescent="0.3">
      <c r="A32" s="90"/>
      <c r="B32" s="20" t="s">
        <v>51</v>
      </c>
      <c r="C32" s="67" t="s">
        <v>50</v>
      </c>
      <c r="D32" s="65">
        <v>5</v>
      </c>
      <c r="E32" s="66">
        <v>3.5999999999999999E-3</v>
      </c>
      <c r="F32" s="66"/>
      <c r="G32" s="61">
        <f t="shared" si="1"/>
        <v>3.5999999999999999E-3</v>
      </c>
    </row>
    <row r="33" spans="1:7" s="56" customFormat="1" ht="15.75" thickBot="1" x14ac:dyDescent="0.3">
      <c r="A33" s="100" t="s">
        <v>52</v>
      </c>
      <c r="B33" s="101"/>
      <c r="C33" s="101"/>
      <c r="D33" s="101"/>
      <c r="E33" s="101"/>
      <c r="F33" s="101"/>
      <c r="G33" s="102"/>
    </row>
    <row r="34" spans="1:7" s="56" customFormat="1" ht="30" x14ac:dyDescent="0.25">
      <c r="A34" s="90" t="s">
        <v>53</v>
      </c>
      <c r="B34" s="25" t="s">
        <v>54</v>
      </c>
      <c r="C34" s="31" t="s">
        <v>55</v>
      </c>
      <c r="D34" s="65">
        <v>5</v>
      </c>
      <c r="E34" s="63">
        <v>7.6800999999999994E-2</v>
      </c>
      <c r="F34" s="66"/>
      <c r="G34" s="61">
        <f>E34</f>
        <v>7.6800999999999994E-2</v>
      </c>
    </row>
    <row r="35" spans="1:7" s="56" customFormat="1" ht="30" x14ac:dyDescent="0.25">
      <c r="A35" s="90"/>
      <c r="B35" s="25" t="s">
        <v>23</v>
      </c>
      <c r="C35" s="31" t="s">
        <v>56</v>
      </c>
      <c r="D35" s="65">
        <v>5</v>
      </c>
      <c r="E35" s="63">
        <v>9.4E-2</v>
      </c>
      <c r="F35" s="66"/>
      <c r="G35" s="61">
        <f t="shared" ref="G35:G40" si="2">E35</f>
        <v>9.4E-2</v>
      </c>
    </row>
    <row r="36" spans="1:7" s="56" customFormat="1" ht="45" x14ac:dyDescent="0.25">
      <c r="A36" s="90"/>
      <c r="B36" s="25" t="s">
        <v>57</v>
      </c>
      <c r="C36" s="110" t="s">
        <v>18</v>
      </c>
      <c r="D36" s="65">
        <v>3</v>
      </c>
      <c r="E36" s="63">
        <v>2.4849999999999998E-3</v>
      </c>
      <c r="F36" s="66"/>
      <c r="G36" s="61">
        <f t="shared" si="2"/>
        <v>2.4849999999999998E-3</v>
      </c>
    </row>
    <row r="37" spans="1:7" s="56" customFormat="1" ht="60" x14ac:dyDescent="0.25">
      <c r="A37" s="90"/>
      <c r="B37" s="25" t="s">
        <v>58</v>
      </c>
      <c r="C37" s="110"/>
      <c r="D37" s="65">
        <v>3</v>
      </c>
      <c r="E37" s="63">
        <v>2.3960000000000001E-3</v>
      </c>
      <c r="F37" s="66"/>
      <c r="G37" s="61">
        <f t="shared" si="2"/>
        <v>2.3960000000000001E-3</v>
      </c>
    </row>
    <row r="38" spans="1:7" s="56" customFormat="1" ht="60" x14ac:dyDescent="0.25">
      <c r="A38" s="90"/>
      <c r="B38" s="25" t="s">
        <v>59</v>
      </c>
      <c r="C38" s="110"/>
      <c r="D38" s="65">
        <v>3</v>
      </c>
      <c r="E38" s="63">
        <v>8.9999999999999998E-4</v>
      </c>
      <c r="F38" s="66"/>
      <c r="G38" s="61">
        <f t="shared" si="2"/>
        <v>8.9999999999999998E-4</v>
      </c>
    </row>
    <row r="39" spans="1:7" s="56" customFormat="1" x14ac:dyDescent="0.25">
      <c r="A39" s="111" t="s">
        <v>60</v>
      </c>
      <c r="B39" s="20" t="s">
        <v>61</v>
      </c>
      <c r="C39" s="68" t="s">
        <v>56</v>
      </c>
      <c r="D39" s="65">
        <v>5</v>
      </c>
      <c r="E39" s="63">
        <v>0.97207500000000002</v>
      </c>
      <c r="F39" s="69"/>
      <c r="G39" s="61">
        <f t="shared" si="2"/>
        <v>0.97207500000000002</v>
      </c>
    </row>
    <row r="40" spans="1:7" s="56" customFormat="1" ht="15.75" thickBot="1" x14ac:dyDescent="0.3">
      <c r="A40" s="105"/>
      <c r="B40" s="27" t="s">
        <v>64</v>
      </c>
      <c r="C40" s="27" t="s">
        <v>64</v>
      </c>
      <c r="D40" s="65">
        <v>8</v>
      </c>
      <c r="E40" s="63">
        <v>0.88676999999999995</v>
      </c>
      <c r="F40" s="70"/>
      <c r="G40" s="61">
        <f t="shared" si="2"/>
        <v>0.88676999999999995</v>
      </c>
    </row>
    <row r="41" spans="1:7" s="56" customFormat="1" ht="15.75" thickBot="1" x14ac:dyDescent="0.3">
      <c r="A41" s="100" t="s">
        <v>65</v>
      </c>
      <c r="B41" s="101"/>
      <c r="C41" s="101"/>
      <c r="D41" s="101"/>
      <c r="E41" s="101"/>
      <c r="F41" s="101"/>
      <c r="G41" s="102"/>
    </row>
    <row r="42" spans="1:7" s="56" customFormat="1" ht="30" x14ac:dyDescent="0.25">
      <c r="A42" s="112" t="s">
        <v>66</v>
      </c>
      <c r="B42" s="25" t="s">
        <v>67</v>
      </c>
      <c r="C42" s="115" t="s">
        <v>68</v>
      </c>
      <c r="D42" s="71">
        <v>4</v>
      </c>
      <c r="E42" s="63">
        <v>0.48147200000000001</v>
      </c>
      <c r="F42" s="66"/>
      <c r="G42" s="61">
        <f>E42</f>
        <v>0.48147200000000001</v>
      </c>
    </row>
    <row r="43" spans="1:7" s="56" customFormat="1" x14ac:dyDescent="0.25">
      <c r="A43" s="113"/>
      <c r="B43" s="25" t="s">
        <v>69</v>
      </c>
      <c r="C43" s="115"/>
      <c r="D43" s="71">
        <v>3</v>
      </c>
      <c r="E43" s="63">
        <v>0.50174799999999997</v>
      </c>
      <c r="F43" s="66"/>
      <c r="G43" s="61">
        <f t="shared" ref="G43:G60" si="3">E43</f>
        <v>0.50174799999999997</v>
      </c>
    </row>
    <row r="44" spans="1:7" s="56" customFormat="1" x14ac:dyDescent="0.25">
      <c r="A44" s="113"/>
      <c r="B44" s="25" t="s">
        <v>24</v>
      </c>
      <c r="C44" s="31" t="s">
        <v>70</v>
      </c>
      <c r="D44" s="71">
        <v>5</v>
      </c>
      <c r="E44" s="63">
        <v>0.105</v>
      </c>
      <c r="F44" s="66"/>
      <c r="G44" s="61">
        <f t="shared" si="3"/>
        <v>0.105</v>
      </c>
    </row>
    <row r="45" spans="1:7" s="56" customFormat="1" ht="30" x14ac:dyDescent="0.25">
      <c r="A45" s="113"/>
      <c r="B45" s="25" t="s">
        <v>71</v>
      </c>
      <c r="C45" s="31" t="s">
        <v>71</v>
      </c>
      <c r="D45" s="71">
        <v>8</v>
      </c>
      <c r="E45" s="66">
        <v>0.02</v>
      </c>
      <c r="F45" s="66"/>
      <c r="G45" s="61">
        <f t="shared" si="3"/>
        <v>0.02</v>
      </c>
    </row>
    <row r="46" spans="1:7" s="56" customFormat="1" ht="45" x14ac:dyDescent="0.25">
      <c r="A46" s="113"/>
      <c r="B46" s="25" t="s">
        <v>73</v>
      </c>
      <c r="C46" s="116" t="s">
        <v>18</v>
      </c>
      <c r="D46" s="71">
        <v>3</v>
      </c>
      <c r="E46" s="63">
        <v>1.14E-3</v>
      </c>
      <c r="F46" s="66"/>
      <c r="G46" s="61">
        <f t="shared" si="3"/>
        <v>1.14E-3</v>
      </c>
    </row>
    <row r="47" spans="1:7" s="56" customFormat="1" ht="45" x14ac:dyDescent="0.25">
      <c r="A47" s="113"/>
      <c r="B47" s="25" t="s">
        <v>74</v>
      </c>
      <c r="C47" s="117"/>
      <c r="D47" s="71">
        <v>3</v>
      </c>
      <c r="E47" s="63">
        <v>4.2299999999999998E-4</v>
      </c>
      <c r="F47" s="66"/>
      <c r="G47" s="61">
        <f t="shared" si="3"/>
        <v>4.2299999999999998E-4</v>
      </c>
    </row>
    <row r="48" spans="1:7" s="56" customFormat="1" ht="45" x14ac:dyDescent="0.25">
      <c r="A48" s="113"/>
      <c r="B48" s="25" t="s">
        <v>72</v>
      </c>
      <c r="C48" s="118"/>
      <c r="D48" s="71">
        <v>3</v>
      </c>
      <c r="E48" s="63">
        <v>4.3099999999999996E-3</v>
      </c>
      <c r="F48" s="66"/>
      <c r="G48" s="61">
        <f t="shared" si="3"/>
        <v>4.3099999999999996E-3</v>
      </c>
    </row>
    <row r="49" spans="1:7" s="56" customFormat="1" ht="45" x14ac:dyDescent="0.25">
      <c r="A49" s="113"/>
      <c r="B49" s="25" t="s">
        <v>79</v>
      </c>
      <c r="C49" s="31" t="s">
        <v>76</v>
      </c>
      <c r="D49" s="71">
        <v>6</v>
      </c>
      <c r="E49" s="63">
        <v>8.5000000000000006E-3</v>
      </c>
      <c r="F49" s="66"/>
      <c r="G49" s="61">
        <f t="shared" si="3"/>
        <v>8.5000000000000006E-3</v>
      </c>
    </row>
    <row r="50" spans="1:7" s="56" customFormat="1" ht="30" x14ac:dyDescent="0.25">
      <c r="A50" s="113"/>
      <c r="B50" s="25" t="s">
        <v>77</v>
      </c>
      <c r="C50" s="110" t="s">
        <v>78</v>
      </c>
      <c r="D50" s="71">
        <v>7</v>
      </c>
      <c r="E50" s="63">
        <v>5.0000000000000001E-4</v>
      </c>
      <c r="F50" s="66"/>
      <c r="G50" s="61">
        <f t="shared" si="3"/>
        <v>5.0000000000000001E-4</v>
      </c>
    </row>
    <row r="51" spans="1:7" s="56" customFormat="1" ht="30" x14ac:dyDescent="0.25">
      <c r="A51" s="113"/>
      <c r="B51" s="25" t="s">
        <v>75</v>
      </c>
      <c r="C51" s="110"/>
      <c r="D51" s="71">
        <v>6</v>
      </c>
      <c r="E51" s="63">
        <v>8.8999999999999999E-3</v>
      </c>
      <c r="F51" s="66"/>
      <c r="G51" s="61">
        <f t="shared" si="3"/>
        <v>8.8999999999999999E-3</v>
      </c>
    </row>
    <row r="52" spans="1:7" s="56" customFormat="1" ht="30" x14ac:dyDescent="0.25">
      <c r="A52" s="113"/>
      <c r="B52" s="25" t="s">
        <v>80</v>
      </c>
      <c r="C52" s="31" t="s">
        <v>81</v>
      </c>
      <c r="D52" s="71">
        <v>6</v>
      </c>
      <c r="E52" s="63">
        <v>1.6999999999999999E-3</v>
      </c>
      <c r="F52" s="66"/>
      <c r="G52" s="61">
        <f t="shared" si="3"/>
        <v>1.6999999999999999E-3</v>
      </c>
    </row>
    <row r="53" spans="1:7" s="56" customFormat="1" ht="30" x14ac:dyDescent="0.25">
      <c r="A53" s="113"/>
      <c r="B53" s="25" t="s">
        <v>237</v>
      </c>
      <c r="C53" s="116" t="s">
        <v>83</v>
      </c>
      <c r="D53" s="71">
        <v>8</v>
      </c>
      <c r="E53" s="66">
        <v>1.3300000000000001E-4</v>
      </c>
      <c r="F53" s="66"/>
      <c r="G53" s="61">
        <f t="shared" si="3"/>
        <v>1.3300000000000001E-4</v>
      </c>
    </row>
    <row r="54" spans="1:7" s="56" customFormat="1" ht="30" x14ac:dyDescent="0.25">
      <c r="A54" s="113"/>
      <c r="B54" s="25" t="s">
        <v>82</v>
      </c>
      <c r="C54" s="117"/>
      <c r="D54" s="71">
        <v>8</v>
      </c>
      <c r="E54" s="66">
        <v>1.3300000000000001E-4</v>
      </c>
      <c r="F54" s="66"/>
      <c r="G54" s="61">
        <f t="shared" si="3"/>
        <v>1.3300000000000001E-4</v>
      </c>
    </row>
    <row r="55" spans="1:7" s="56" customFormat="1" ht="45" x14ac:dyDescent="0.25">
      <c r="A55" s="113"/>
      <c r="B55" s="25" t="s">
        <v>238</v>
      </c>
      <c r="C55" s="118"/>
      <c r="D55" s="71">
        <v>8</v>
      </c>
      <c r="E55" s="66">
        <v>6.6000000000000005E-5</v>
      </c>
      <c r="F55" s="66"/>
      <c r="G55" s="61">
        <f t="shared" si="3"/>
        <v>6.6000000000000005E-5</v>
      </c>
    </row>
    <row r="56" spans="1:7" s="56" customFormat="1" ht="30" x14ac:dyDescent="0.25">
      <c r="A56" s="113"/>
      <c r="B56" s="25" t="s">
        <v>84</v>
      </c>
      <c r="C56" s="31" t="s">
        <v>85</v>
      </c>
      <c r="D56" s="71">
        <v>8</v>
      </c>
      <c r="E56" s="66">
        <v>2.1999999999999999E-5</v>
      </c>
      <c r="F56" s="66"/>
      <c r="G56" s="61">
        <f t="shared" si="3"/>
        <v>2.1999999999999999E-5</v>
      </c>
    </row>
    <row r="57" spans="1:7" s="56" customFormat="1" ht="45" x14ac:dyDescent="0.25">
      <c r="A57" s="113"/>
      <c r="B57" s="25" t="s">
        <v>86</v>
      </c>
      <c r="C57" s="116" t="s">
        <v>87</v>
      </c>
      <c r="D57" s="71">
        <v>8</v>
      </c>
      <c r="E57" s="66">
        <v>2.1999999999999999E-5</v>
      </c>
      <c r="F57" s="69"/>
      <c r="G57" s="61">
        <f t="shared" si="3"/>
        <v>2.1999999999999999E-5</v>
      </c>
    </row>
    <row r="58" spans="1:7" s="56" customFormat="1" ht="45" x14ac:dyDescent="0.25">
      <c r="A58" s="113"/>
      <c r="B58" s="25" t="s">
        <v>239</v>
      </c>
      <c r="C58" s="117"/>
      <c r="D58" s="71">
        <v>8</v>
      </c>
      <c r="E58" s="66">
        <v>2.1999999999999999E-5</v>
      </c>
      <c r="F58" s="69"/>
      <c r="G58" s="61">
        <f t="shared" si="3"/>
        <v>2.1999999999999999E-5</v>
      </c>
    </row>
    <row r="59" spans="1:7" s="56" customFormat="1" ht="45" x14ac:dyDescent="0.25">
      <c r="A59" s="113"/>
      <c r="B59" s="25" t="s">
        <v>240</v>
      </c>
      <c r="C59" s="117"/>
      <c r="D59" s="71">
        <v>8</v>
      </c>
      <c r="E59" s="66">
        <v>2.1999999999999999E-5</v>
      </c>
      <c r="F59" s="69"/>
      <c r="G59" s="61">
        <f t="shared" si="3"/>
        <v>2.1999999999999999E-5</v>
      </c>
    </row>
    <row r="60" spans="1:7" s="56" customFormat="1" ht="45.75" thickBot="1" x14ac:dyDescent="0.3">
      <c r="A60" s="114"/>
      <c r="B60" s="25" t="s">
        <v>241</v>
      </c>
      <c r="C60" s="119"/>
      <c r="D60" s="71">
        <v>8</v>
      </c>
      <c r="E60" s="66">
        <v>4.3999999999999999E-5</v>
      </c>
      <c r="F60" s="69"/>
      <c r="G60" s="61">
        <f t="shared" si="3"/>
        <v>4.3999999999999999E-5</v>
      </c>
    </row>
    <row r="61" spans="1:7" s="56" customFormat="1" ht="15.75" thickBot="1" x14ac:dyDescent="0.3">
      <c r="A61" s="100" t="s">
        <v>88</v>
      </c>
      <c r="B61" s="101"/>
      <c r="C61" s="101"/>
      <c r="D61" s="101"/>
      <c r="E61" s="101"/>
      <c r="F61" s="101"/>
      <c r="G61" s="102"/>
    </row>
    <row r="62" spans="1:7" s="56" customFormat="1" ht="45" x14ac:dyDescent="0.25">
      <c r="A62" s="103" t="s">
        <v>89</v>
      </c>
      <c r="B62" s="25" t="s">
        <v>95</v>
      </c>
      <c r="C62" s="120" t="s">
        <v>18</v>
      </c>
      <c r="D62" s="65">
        <v>3</v>
      </c>
      <c r="E62" s="66">
        <v>2.4499999999999999E-4</v>
      </c>
      <c r="F62" s="66"/>
      <c r="G62" s="61">
        <f>E62</f>
        <v>2.4499999999999999E-4</v>
      </c>
    </row>
    <row r="63" spans="1:7" s="56" customFormat="1" ht="45" x14ac:dyDescent="0.25">
      <c r="A63" s="104"/>
      <c r="B63" s="25" t="s">
        <v>93</v>
      </c>
      <c r="C63" s="121"/>
      <c r="D63" s="65">
        <v>3</v>
      </c>
      <c r="E63" s="66">
        <v>0.118766</v>
      </c>
      <c r="F63" s="66"/>
      <c r="G63" s="61">
        <f t="shared" ref="G63:G67" si="4">E63</f>
        <v>0.118766</v>
      </c>
    </row>
    <row r="64" spans="1:7" s="56" customFormat="1" ht="45" x14ac:dyDescent="0.25">
      <c r="A64" s="104"/>
      <c r="B64" s="25" t="s">
        <v>94</v>
      </c>
      <c r="C64" s="122"/>
      <c r="D64" s="65">
        <v>3</v>
      </c>
      <c r="E64" s="66">
        <v>4.4999999999999997E-3</v>
      </c>
      <c r="F64" s="66"/>
      <c r="G64" s="61">
        <f t="shared" si="4"/>
        <v>4.4999999999999997E-3</v>
      </c>
    </row>
    <row r="65" spans="1:7" s="56" customFormat="1" x14ac:dyDescent="0.25">
      <c r="A65" s="104"/>
      <c r="B65" s="25" t="s">
        <v>92</v>
      </c>
      <c r="C65" s="120" t="s">
        <v>91</v>
      </c>
      <c r="D65" s="65">
        <v>4</v>
      </c>
      <c r="E65" s="66">
        <v>0.32</v>
      </c>
      <c r="F65" s="66"/>
      <c r="G65" s="61">
        <f t="shared" si="4"/>
        <v>0.32</v>
      </c>
    </row>
    <row r="66" spans="1:7" s="56" customFormat="1" x14ac:dyDescent="0.25">
      <c r="A66" s="104"/>
      <c r="B66" s="25" t="s">
        <v>90</v>
      </c>
      <c r="C66" s="122"/>
      <c r="D66" s="65">
        <v>4</v>
      </c>
      <c r="E66" s="66">
        <v>0.6</v>
      </c>
      <c r="F66" s="66"/>
      <c r="G66" s="61">
        <f t="shared" si="4"/>
        <v>0.6</v>
      </c>
    </row>
    <row r="67" spans="1:7" s="56" customFormat="1" ht="30.75" thickBot="1" x14ac:dyDescent="0.3">
      <c r="A67" s="105"/>
      <c r="B67" s="25" t="s">
        <v>96</v>
      </c>
      <c r="C67" s="31" t="s">
        <v>97</v>
      </c>
      <c r="D67" s="65">
        <v>6</v>
      </c>
      <c r="E67" s="66">
        <v>1.5E-3</v>
      </c>
      <c r="F67" s="66"/>
      <c r="G67" s="61">
        <f t="shared" si="4"/>
        <v>1.5E-3</v>
      </c>
    </row>
    <row r="68" spans="1:7" s="56" customFormat="1" ht="15.75" thickBot="1" x14ac:dyDescent="0.3">
      <c r="A68" s="100" t="s">
        <v>98</v>
      </c>
      <c r="B68" s="101"/>
      <c r="C68" s="101"/>
      <c r="D68" s="101"/>
      <c r="E68" s="101"/>
      <c r="F68" s="101"/>
      <c r="G68" s="102"/>
    </row>
    <row r="69" spans="1:7" s="56" customFormat="1" ht="45" x14ac:dyDescent="0.25">
      <c r="A69" s="123" t="s">
        <v>99</v>
      </c>
      <c r="B69" s="25" t="s">
        <v>106</v>
      </c>
      <c r="C69" s="126" t="s">
        <v>18</v>
      </c>
      <c r="D69" s="65">
        <v>3</v>
      </c>
      <c r="E69" s="66">
        <v>8.9999999999999998E-4</v>
      </c>
      <c r="F69" s="66"/>
      <c r="G69" s="61">
        <f>E69</f>
        <v>8.9999999999999998E-4</v>
      </c>
    </row>
    <row r="70" spans="1:7" s="56" customFormat="1" ht="45" x14ac:dyDescent="0.25">
      <c r="A70" s="124"/>
      <c r="B70" s="25" t="s">
        <v>105</v>
      </c>
      <c r="C70" s="121"/>
      <c r="D70" s="65">
        <v>3</v>
      </c>
      <c r="E70" s="66">
        <v>4.261E-3</v>
      </c>
      <c r="F70" s="66"/>
      <c r="G70" s="61">
        <f t="shared" ref="G70:G91" si="5">E70</f>
        <v>4.261E-3</v>
      </c>
    </row>
    <row r="71" spans="1:7" s="56" customFormat="1" ht="45" x14ac:dyDescent="0.25">
      <c r="A71" s="124"/>
      <c r="B71" s="25" t="s">
        <v>107</v>
      </c>
      <c r="C71" s="122"/>
      <c r="D71" s="65">
        <v>3</v>
      </c>
      <c r="E71" s="66">
        <v>5.9999999999999995E-4</v>
      </c>
      <c r="F71" s="66"/>
      <c r="G71" s="61">
        <f t="shared" si="5"/>
        <v>5.9999999999999995E-4</v>
      </c>
    </row>
    <row r="72" spans="1:7" s="56" customFormat="1" ht="15" customHeight="1" x14ac:dyDescent="0.25">
      <c r="A72" s="124"/>
      <c r="B72" s="25" t="s">
        <v>100</v>
      </c>
      <c r="C72" s="120" t="s">
        <v>101</v>
      </c>
      <c r="D72" s="65">
        <v>4</v>
      </c>
      <c r="E72" s="66">
        <v>0.4</v>
      </c>
      <c r="F72" s="66"/>
      <c r="G72" s="61">
        <f t="shared" si="5"/>
        <v>0.4</v>
      </c>
    </row>
    <row r="73" spans="1:7" s="56" customFormat="1" x14ac:dyDescent="0.25">
      <c r="A73" s="124"/>
      <c r="B73" s="25" t="s">
        <v>104</v>
      </c>
      <c r="C73" s="121"/>
      <c r="D73" s="65">
        <v>5</v>
      </c>
      <c r="E73" s="66">
        <v>1.4999999999999999E-2</v>
      </c>
      <c r="F73" s="66"/>
      <c r="G73" s="61">
        <f t="shared" si="5"/>
        <v>1.4999999999999999E-2</v>
      </c>
    </row>
    <row r="74" spans="1:7" s="56" customFormat="1" x14ac:dyDescent="0.25">
      <c r="A74" s="124"/>
      <c r="B74" s="25" t="s">
        <v>103</v>
      </c>
      <c r="C74" s="121"/>
      <c r="D74" s="65">
        <v>5</v>
      </c>
      <c r="E74" s="66">
        <v>0.02</v>
      </c>
      <c r="F74" s="66"/>
      <c r="G74" s="61">
        <f t="shared" si="5"/>
        <v>0.02</v>
      </c>
    </row>
    <row r="75" spans="1:7" s="56" customFormat="1" x14ac:dyDescent="0.25">
      <c r="A75" s="124"/>
      <c r="B75" s="25" t="s">
        <v>102</v>
      </c>
      <c r="C75" s="122"/>
      <c r="D75" s="65">
        <v>5</v>
      </c>
      <c r="E75" s="66">
        <v>2.5000000000000001E-2</v>
      </c>
      <c r="F75" s="66"/>
      <c r="G75" s="61">
        <f t="shared" si="5"/>
        <v>2.5000000000000001E-2</v>
      </c>
    </row>
    <row r="76" spans="1:7" s="56" customFormat="1" x14ac:dyDescent="0.25">
      <c r="A76" s="125"/>
      <c r="B76" s="31" t="s">
        <v>108</v>
      </c>
      <c r="C76" s="31" t="s">
        <v>108</v>
      </c>
      <c r="D76" s="65">
        <v>8</v>
      </c>
      <c r="E76" s="84">
        <v>1.2999999999999999E-2</v>
      </c>
      <c r="F76" s="69"/>
      <c r="G76" s="61">
        <f t="shared" si="5"/>
        <v>1.2999999999999999E-2</v>
      </c>
    </row>
    <row r="77" spans="1:7" s="56" customFormat="1" ht="33.75" customHeight="1" x14ac:dyDescent="0.25">
      <c r="A77" s="127" t="s">
        <v>109</v>
      </c>
      <c r="B77" s="25" t="s">
        <v>112</v>
      </c>
      <c r="C77" s="120" t="s">
        <v>111</v>
      </c>
      <c r="D77" s="65">
        <v>4</v>
      </c>
      <c r="E77" s="66">
        <v>0.38171699999999997</v>
      </c>
      <c r="F77" s="66"/>
      <c r="G77" s="61">
        <f t="shared" si="5"/>
        <v>0.38171699999999997</v>
      </c>
    </row>
    <row r="78" spans="1:7" s="56" customFormat="1" ht="15" customHeight="1" x14ac:dyDescent="0.25">
      <c r="A78" s="124"/>
      <c r="B78" s="25" t="s">
        <v>110</v>
      </c>
      <c r="C78" s="122"/>
      <c r="D78" s="65">
        <v>4</v>
      </c>
      <c r="E78" s="66">
        <v>0.28274199999999999</v>
      </c>
      <c r="F78" s="66"/>
      <c r="G78" s="61">
        <f t="shared" si="5"/>
        <v>0.28274199999999999</v>
      </c>
    </row>
    <row r="79" spans="1:7" s="56" customFormat="1" ht="45" x14ac:dyDescent="0.25">
      <c r="A79" s="124"/>
      <c r="B79" s="25" t="s">
        <v>113</v>
      </c>
      <c r="C79" s="110" t="s">
        <v>18</v>
      </c>
      <c r="D79" s="65">
        <v>3</v>
      </c>
      <c r="E79" s="66">
        <v>1.8E-3</v>
      </c>
      <c r="F79" s="66"/>
      <c r="G79" s="61">
        <f t="shared" si="5"/>
        <v>1.8E-3</v>
      </c>
    </row>
    <row r="80" spans="1:7" s="56" customFormat="1" ht="60" x14ac:dyDescent="0.25">
      <c r="A80" s="125"/>
      <c r="B80" s="25" t="s">
        <v>114</v>
      </c>
      <c r="C80" s="110"/>
      <c r="D80" s="65">
        <v>3</v>
      </c>
      <c r="E80" s="66">
        <v>1E-4</v>
      </c>
      <c r="F80" s="66"/>
      <c r="G80" s="61">
        <f t="shared" si="5"/>
        <v>1E-4</v>
      </c>
    </row>
    <row r="81" spans="1:7" s="56" customFormat="1" ht="60" x14ac:dyDescent="0.25">
      <c r="A81" s="97" t="s">
        <v>115</v>
      </c>
      <c r="B81" s="25" t="s">
        <v>116</v>
      </c>
      <c r="C81" s="31" t="s">
        <v>111</v>
      </c>
      <c r="D81" s="65">
        <v>5</v>
      </c>
      <c r="E81" s="66">
        <v>0.06</v>
      </c>
      <c r="F81" s="66"/>
      <c r="G81" s="61">
        <f t="shared" si="5"/>
        <v>0.06</v>
      </c>
    </row>
    <row r="82" spans="1:7" s="56" customFormat="1" ht="45" x14ac:dyDescent="0.25">
      <c r="A82" s="97"/>
      <c r="B82" s="25" t="s">
        <v>117</v>
      </c>
      <c r="C82" s="127" t="s">
        <v>18</v>
      </c>
      <c r="D82" s="65">
        <v>3</v>
      </c>
      <c r="E82" s="66">
        <v>3.0980000000000001E-3</v>
      </c>
      <c r="F82" s="66"/>
      <c r="G82" s="61">
        <f t="shared" si="5"/>
        <v>3.0980000000000001E-3</v>
      </c>
    </row>
    <row r="83" spans="1:7" s="56" customFormat="1" ht="60" x14ac:dyDescent="0.25">
      <c r="A83" s="97"/>
      <c r="B83" s="25" t="s">
        <v>242</v>
      </c>
      <c r="C83" s="125"/>
      <c r="D83" s="65">
        <v>3</v>
      </c>
      <c r="E83" s="66">
        <v>2.2369999999999998E-3</v>
      </c>
      <c r="F83" s="66"/>
      <c r="G83" s="61">
        <f t="shared" si="5"/>
        <v>2.2369999999999998E-3</v>
      </c>
    </row>
    <row r="84" spans="1:7" s="56" customFormat="1" ht="26.25" customHeight="1" x14ac:dyDescent="0.25">
      <c r="A84" s="97"/>
      <c r="B84" s="25" t="s">
        <v>108</v>
      </c>
      <c r="C84" s="31" t="s">
        <v>108</v>
      </c>
      <c r="D84" s="65">
        <v>8</v>
      </c>
      <c r="E84" s="84">
        <v>0.01</v>
      </c>
      <c r="F84" s="70"/>
      <c r="G84" s="61">
        <f t="shared" si="5"/>
        <v>0.01</v>
      </c>
    </row>
    <row r="85" spans="1:7" s="56" customFormat="1" ht="45" x14ac:dyDescent="0.25">
      <c r="A85" s="33" t="s">
        <v>118</v>
      </c>
      <c r="B85" s="25" t="s">
        <v>119</v>
      </c>
      <c r="C85" s="31" t="s">
        <v>18</v>
      </c>
      <c r="D85" s="65">
        <v>3</v>
      </c>
      <c r="E85" s="66">
        <v>8.9999999999999998E-4</v>
      </c>
      <c r="F85" s="66"/>
      <c r="G85" s="61">
        <f t="shared" si="5"/>
        <v>8.9999999999999998E-4</v>
      </c>
    </row>
    <row r="86" spans="1:7" s="56" customFormat="1" ht="30" x14ac:dyDescent="0.25">
      <c r="A86" s="97" t="s">
        <v>120</v>
      </c>
      <c r="B86" s="31" t="s">
        <v>121</v>
      </c>
      <c r="C86" s="31" t="s">
        <v>122</v>
      </c>
      <c r="D86" s="65">
        <v>4</v>
      </c>
      <c r="E86" s="84">
        <v>9.1999999999999998E-2</v>
      </c>
      <c r="F86" s="70"/>
      <c r="G86" s="61">
        <f t="shared" si="5"/>
        <v>9.1999999999999998E-2</v>
      </c>
    </row>
    <row r="87" spans="1:7" s="56" customFormat="1" x14ac:dyDescent="0.25">
      <c r="A87" s="97"/>
      <c r="B87" s="31" t="s">
        <v>108</v>
      </c>
      <c r="C87" s="31" t="s">
        <v>108</v>
      </c>
      <c r="D87" s="65">
        <v>8</v>
      </c>
      <c r="E87" s="84">
        <v>1.0999999999999999E-2</v>
      </c>
      <c r="F87" s="70"/>
      <c r="G87" s="61">
        <f t="shared" si="5"/>
        <v>1.0999999999999999E-2</v>
      </c>
    </row>
    <row r="88" spans="1:7" s="56" customFormat="1" ht="30" x14ac:dyDescent="0.25">
      <c r="A88" s="97" t="s">
        <v>123</v>
      </c>
      <c r="B88" s="31" t="s">
        <v>121</v>
      </c>
      <c r="C88" s="31" t="s">
        <v>122</v>
      </c>
      <c r="D88" s="65">
        <v>5</v>
      </c>
      <c r="E88" s="84">
        <v>8.5000000000000006E-2</v>
      </c>
      <c r="F88" s="70"/>
      <c r="G88" s="61">
        <f t="shared" si="5"/>
        <v>8.5000000000000006E-2</v>
      </c>
    </row>
    <row r="89" spans="1:7" s="56" customFormat="1" x14ac:dyDescent="0.25">
      <c r="A89" s="97"/>
      <c r="B89" s="31" t="s">
        <v>108</v>
      </c>
      <c r="C89" s="31" t="s">
        <v>108</v>
      </c>
      <c r="D89" s="65">
        <v>8</v>
      </c>
      <c r="E89" s="84">
        <v>2.5000000000000001E-2</v>
      </c>
      <c r="F89" s="70"/>
      <c r="G89" s="61">
        <f t="shared" si="5"/>
        <v>2.5000000000000001E-2</v>
      </c>
    </row>
    <row r="90" spans="1:7" s="56" customFormat="1" ht="30" x14ac:dyDescent="0.25">
      <c r="A90" s="97" t="s">
        <v>124</v>
      </c>
      <c r="B90" s="31" t="s">
        <v>121</v>
      </c>
      <c r="C90" s="31" t="s">
        <v>122</v>
      </c>
      <c r="D90" s="65">
        <v>5</v>
      </c>
      <c r="E90" s="70">
        <v>0</v>
      </c>
      <c r="F90" s="70"/>
      <c r="G90" s="61">
        <f t="shared" si="5"/>
        <v>0</v>
      </c>
    </row>
    <row r="91" spans="1:7" s="56" customFormat="1" ht="15.75" thickBot="1" x14ac:dyDescent="0.3">
      <c r="A91" s="97"/>
      <c r="B91" s="31" t="s">
        <v>108</v>
      </c>
      <c r="C91" s="31" t="s">
        <v>108</v>
      </c>
      <c r="D91" s="65">
        <v>8</v>
      </c>
      <c r="E91" s="84">
        <v>6.4000000000000003E-3</v>
      </c>
      <c r="F91" s="70"/>
      <c r="G91" s="61">
        <f t="shared" si="5"/>
        <v>6.4000000000000003E-3</v>
      </c>
    </row>
    <row r="92" spans="1:7" s="56" customFormat="1" ht="15.75" thickBot="1" x14ac:dyDescent="0.3">
      <c r="A92" s="100" t="s">
        <v>125</v>
      </c>
      <c r="B92" s="101"/>
      <c r="C92" s="101"/>
      <c r="D92" s="101"/>
      <c r="E92" s="101"/>
      <c r="F92" s="101"/>
      <c r="G92" s="102"/>
    </row>
    <row r="93" spans="1:7" s="56" customFormat="1" x14ac:dyDescent="0.25">
      <c r="A93" s="90" t="s">
        <v>126</v>
      </c>
      <c r="B93" s="31" t="s">
        <v>127</v>
      </c>
      <c r="C93" s="128" t="s">
        <v>128</v>
      </c>
      <c r="D93" s="71">
        <v>3</v>
      </c>
      <c r="E93" s="72">
        <v>1.106876</v>
      </c>
      <c r="F93" s="66"/>
      <c r="G93" s="61">
        <f>E93</f>
        <v>1.106876</v>
      </c>
    </row>
    <row r="94" spans="1:7" s="56" customFormat="1" x14ac:dyDescent="0.25">
      <c r="A94" s="90"/>
      <c r="B94" s="31" t="s">
        <v>129</v>
      </c>
      <c r="C94" s="128"/>
      <c r="D94" s="71">
        <v>4</v>
      </c>
      <c r="E94" s="72">
        <v>0.46434900000000001</v>
      </c>
      <c r="F94" s="66"/>
      <c r="G94" s="61">
        <f t="shared" ref="G94:G155" si="6">E94</f>
        <v>0.46434900000000001</v>
      </c>
    </row>
    <row r="95" spans="1:7" s="56" customFormat="1" x14ac:dyDescent="0.25">
      <c r="A95" s="90"/>
      <c r="B95" s="31" t="s">
        <v>26</v>
      </c>
      <c r="C95" s="128"/>
      <c r="D95" s="71">
        <v>4</v>
      </c>
      <c r="E95" s="72">
        <v>0.32370100000000002</v>
      </c>
      <c r="F95" s="66"/>
      <c r="G95" s="61">
        <f t="shared" si="6"/>
        <v>0.32370100000000002</v>
      </c>
    </row>
    <row r="96" spans="1:7" s="56" customFormat="1" x14ac:dyDescent="0.25">
      <c r="A96" s="90"/>
      <c r="B96" s="31" t="s">
        <v>130</v>
      </c>
      <c r="C96" s="128"/>
      <c r="D96" s="71">
        <v>4</v>
      </c>
      <c r="E96" s="72">
        <v>0.28951900000000003</v>
      </c>
      <c r="F96" s="66"/>
      <c r="G96" s="61">
        <f t="shared" si="6"/>
        <v>0.28951900000000003</v>
      </c>
    </row>
    <row r="97" spans="1:7" s="56" customFormat="1" x14ac:dyDescent="0.25">
      <c r="A97" s="90"/>
      <c r="B97" s="31" t="s">
        <v>22</v>
      </c>
      <c r="C97" s="128"/>
      <c r="D97" s="71">
        <v>4</v>
      </c>
      <c r="E97" s="72">
        <v>0.2011</v>
      </c>
      <c r="F97" s="66"/>
      <c r="G97" s="61">
        <f t="shared" si="6"/>
        <v>0.2011</v>
      </c>
    </row>
    <row r="98" spans="1:7" s="56" customFormat="1" x14ac:dyDescent="0.25">
      <c r="A98" s="90"/>
      <c r="B98" s="31" t="s">
        <v>30</v>
      </c>
      <c r="C98" s="128"/>
      <c r="D98" s="71">
        <v>4</v>
      </c>
      <c r="E98" s="72">
        <v>0.21007000000000001</v>
      </c>
      <c r="F98" s="66"/>
      <c r="G98" s="61">
        <f t="shared" si="6"/>
        <v>0.21007000000000001</v>
      </c>
    </row>
    <row r="99" spans="1:7" s="56" customFormat="1" x14ac:dyDescent="0.25">
      <c r="A99" s="90"/>
      <c r="B99" s="31" t="s">
        <v>21</v>
      </c>
      <c r="C99" s="128"/>
      <c r="D99" s="71">
        <v>4</v>
      </c>
      <c r="E99" s="72">
        <v>0.10026599999999999</v>
      </c>
      <c r="F99" s="66"/>
      <c r="G99" s="61">
        <f t="shared" si="6"/>
        <v>0.10026599999999999</v>
      </c>
    </row>
    <row r="100" spans="1:7" s="56" customFormat="1" x14ac:dyDescent="0.25">
      <c r="A100" s="90"/>
      <c r="B100" s="31" t="s">
        <v>20</v>
      </c>
      <c r="C100" s="128"/>
      <c r="D100" s="71">
        <v>5</v>
      </c>
      <c r="E100" s="72">
        <v>5.6057000000000003E-2</v>
      </c>
      <c r="F100" s="66"/>
      <c r="G100" s="61">
        <f t="shared" si="6"/>
        <v>5.6057000000000003E-2</v>
      </c>
    </row>
    <row r="101" spans="1:7" s="56" customFormat="1" ht="30" x14ac:dyDescent="0.25">
      <c r="A101" s="90"/>
      <c r="B101" s="31" t="s">
        <v>131</v>
      </c>
      <c r="C101" s="31" t="s">
        <v>131</v>
      </c>
      <c r="D101" s="65">
        <v>8</v>
      </c>
      <c r="E101" s="72">
        <v>0.1105</v>
      </c>
      <c r="F101" s="66"/>
      <c r="G101" s="61">
        <f t="shared" si="6"/>
        <v>0.1105</v>
      </c>
    </row>
    <row r="102" spans="1:7" s="56" customFormat="1" x14ac:dyDescent="0.25">
      <c r="A102" s="90"/>
      <c r="B102" s="31" t="s">
        <v>27</v>
      </c>
      <c r="C102" s="110" t="s">
        <v>76</v>
      </c>
      <c r="D102" s="71">
        <v>5</v>
      </c>
      <c r="E102" s="63">
        <v>2.5999999999999999E-2</v>
      </c>
      <c r="F102" s="66"/>
      <c r="G102" s="61">
        <f t="shared" si="6"/>
        <v>2.5999999999999999E-2</v>
      </c>
    </row>
    <row r="103" spans="1:7" s="56" customFormat="1" x14ac:dyDescent="0.25">
      <c r="A103" s="90"/>
      <c r="B103" s="31" t="s">
        <v>132</v>
      </c>
      <c r="C103" s="110"/>
      <c r="D103" s="71">
        <v>6</v>
      </c>
      <c r="E103" s="63">
        <v>5.4999999999999997E-3</v>
      </c>
      <c r="F103" s="66"/>
      <c r="G103" s="61">
        <f t="shared" si="6"/>
        <v>5.4999999999999997E-3</v>
      </c>
    </row>
    <row r="104" spans="1:7" s="56" customFormat="1" x14ac:dyDescent="0.25">
      <c r="A104" s="90"/>
      <c r="B104" s="31" t="s">
        <v>133</v>
      </c>
      <c r="C104" s="110"/>
      <c r="D104" s="71">
        <v>6</v>
      </c>
      <c r="E104" s="63">
        <v>5.0000000000000001E-3</v>
      </c>
      <c r="F104" s="66"/>
      <c r="G104" s="61">
        <f t="shared" si="6"/>
        <v>5.0000000000000001E-3</v>
      </c>
    </row>
    <row r="105" spans="1:7" s="56" customFormat="1" x14ac:dyDescent="0.25">
      <c r="A105" s="90"/>
      <c r="B105" s="31" t="s">
        <v>134</v>
      </c>
      <c r="C105" s="110"/>
      <c r="D105" s="71">
        <v>6</v>
      </c>
      <c r="E105" s="63">
        <v>4.7999999999999996E-3</v>
      </c>
      <c r="F105" s="66"/>
      <c r="G105" s="61">
        <f t="shared" si="6"/>
        <v>4.7999999999999996E-3</v>
      </c>
    </row>
    <row r="106" spans="1:7" s="56" customFormat="1" ht="30" x14ac:dyDescent="0.25">
      <c r="A106" s="90"/>
      <c r="B106" s="31" t="s">
        <v>135</v>
      </c>
      <c r="C106" s="110"/>
      <c r="D106" s="71">
        <v>6</v>
      </c>
      <c r="E106" s="63">
        <v>2.7000000000000001E-3</v>
      </c>
      <c r="F106" s="66"/>
      <c r="G106" s="61">
        <f t="shared" si="6"/>
        <v>2.7000000000000001E-3</v>
      </c>
    </row>
    <row r="107" spans="1:7" s="56" customFormat="1" x14ac:dyDescent="0.25">
      <c r="A107" s="90"/>
      <c r="B107" s="31" t="s">
        <v>28</v>
      </c>
      <c r="C107" s="110"/>
      <c r="D107" s="71">
        <v>6</v>
      </c>
      <c r="E107" s="63">
        <v>3.0000000000000001E-3</v>
      </c>
      <c r="F107" s="66"/>
      <c r="G107" s="61">
        <f t="shared" si="6"/>
        <v>3.0000000000000001E-3</v>
      </c>
    </row>
    <row r="108" spans="1:7" s="56" customFormat="1" x14ac:dyDescent="0.25">
      <c r="A108" s="90"/>
      <c r="B108" s="31" t="s">
        <v>136</v>
      </c>
      <c r="C108" s="110"/>
      <c r="D108" s="71">
        <v>6</v>
      </c>
      <c r="E108" s="63">
        <v>4.0000000000000001E-3</v>
      </c>
      <c r="F108" s="66"/>
      <c r="G108" s="61">
        <f t="shared" si="6"/>
        <v>4.0000000000000001E-3</v>
      </c>
    </row>
    <row r="109" spans="1:7" s="56" customFormat="1" ht="30" x14ac:dyDescent="0.25">
      <c r="A109" s="90"/>
      <c r="B109" s="31" t="s">
        <v>137</v>
      </c>
      <c r="C109" s="110"/>
      <c r="D109" s="71">
        <v>6</v>
      </c>
      <c r="E109" s="63">
        <v>2.5000000000000001E-3</v>
      </c>
      <c r="F109" s="66"/>
      <c r="G109" s="61">
        <f t="shared" si="6"/>
        <v>2.5000000000000001E-3</v>
      </c>
    </row>
    <row r="110" spans="1:7" s="56" customFormat="1" x14ac:dyDescent="0.25">
      <c r="A110" s="90"/>
      <c r="B110" s="31" t="s">
        <v>138</v>
      </c>
      <c r="C110" s="110"/>
      <c r="D110" s="71">
        <v>6</v>
      </c>
      <c r="E110" s="63">
        <v>2.5000000000000001E-3</v>
      </c>
      <c r="F110" s="66"/>
      <c r="G110" s="61">
        <f t="shared" si="6"/>
        <v>2.5000000000000001E-3</v>
      </c>
    </row>
    <row r="111" spans="1:7" s="56" customFormat="1" x14ac:dyDescent="0.25">
      <c r="A111" s="90"/>
      <c r="B111" s="31" t="s">
        <v>139</v>
      </c>
      <c r="C111" s="110"/>
      <c r="D111" s="71">
        <v>6</v>
      </c>
      <c r="E111" s="63">
        <v>3.0000000000000001E-3</v>
      </c>
      <c r="F111" s="66"/>
      <c r="G111" s="61">
        <f t="shared" si="6"/>
        <v>3.0000000000000001E-3</v>
      </c>
    </row>
    <row r="112" spans="1:7" s="56" customFormat="1" ht="30" x14ac:dyDescent="0.25">
      <c r="A112" s="90"/>
      <c r="B112" s="31" t="s">
        <v>140</v>
      </c>
      <c r="C112" s="31" t="s">
        <v>141</v>
      </c>
      <c r="D112" s="71">
        <v>5</v>
      </c>
      <c r="E112" s="73">
        <v>3.2000000000000001E-2</v>
      </c>
      <c r="F112" s="66"/>
      <c r="G112" s="61">
        <f t="shared" si="6"/>
        <v>3.2000000000000001E-2</v>
      </c>
    </row>
    <row r="113" spans="1:7" s="56" customFormat="1" ht="45" x14ac:dyDescent="0.25">
      <c r="A113" s="90"/>
      <c r="B113" s="31" t="s">
        <v>142</v>
      </c>
      <c r="C113" s="110" t="s">
        <v>18</v>
      </c>
      <c r="D113" s="71">
        <v>3</v>
      </c>
      <c r="E113" s="73">
        <v>9.7669999999999996E-3</v>
      </c>
      <c r="F113" s="66"/>
      <c r="G113" s="61">
        <f t="shared" si="6"/>
        <v>9.7669999999999996E-3</v>
      </c>
    </row>
    <row r="114" spans="1:7" s="56" customFormat="1" ht="45" x14ac:dyDescent="0.25">
      <c r="A114" s="90"/>
      <c r="B114" s="31" t="s">
        <v>143</v>
      </c>
      <c r="C114" s="110"/>
      <c r="D114" s="71">
        <v>3</v>
      </c>
      <c r="E114" s="72">
        <v>5.6499999999999996E-3</v>
      </c>
      <c r="F114" s="66"/>
      <c r="G114" s="61">
        <f t="shared" si="6"/>
        <v>5.6499999999999996E-3</v>
      </c>
    </row>
    <row r="115" spans="1:7" s="56" customFormat="1" ht="45" x14ac:dyDescent="0.25">
      <c r="A115" s="90"/>
      <c r="B115" s="31" t="s">
        <v>144</v>
      </c>
      <c r="C115" s="110"/>
      <c r="D115" s="71">
        <v>3</v>
      </c>
      <c r="E115" s="72">
        <v>1.7229999999999999E-3</v>
      </c>
      <c r="F115" s="66"/>
      <c r="G115" s="61">
        <f t="shared" si="6"/>
        <v>1.7229999999999999E-3</v>
      </c>
    </row>
    <row r="116" spans="1:7" s="56" customFormat="1" ht="30" x14ac:dyDescent="0.25">
      <c r="A116" s="90"/>
      <c r="B116" s="31" t="s">
        <v>145</v>
      </c>
      <c r="C116" s="110" t="s">
        <v>146</v>
      </c>
      <c r="D116" s="71">
        <v>6</v>
      </c>
      <c r="E116" s="63">
        <v>1.1999999999999999E-3</v>
      </c>
      <c r="F116" s="66"/>
      <c r="G116" s="61">
        <f t="shared" si="6"/>
        <v>1.1999999999999999E-3</v>
      </c>
    </row>
    <row r="117" spans="1:7" s="56" customFormat="1" ht="60" x14ac:dyDescent="0.25">
      <c r="A117" s="90"/>
      <c r="B117" s="74" t="s">
        <v>147</v>
      </c>
      <c r="C117" s="110"/>
      <c r="D117" s="71">
        <v>6</v>
      </c>
      <c r="E117" s="63">
        <v>1E-3</v>
      </c>
      <c r="F117" s="66"/>
      <c r="G117" s="61">
        <f t="shared" si="6"/>
        <v>1E-3</v>
      </c>
    </row>
    <row r="118" spans="1:7" s="56" customFormat="1" ht="45" x14ac:dyDescent="0.25">
      <c r="A118" s="90"/>
      <c r="B118" s="74" t="s">
        <v>148</v>
      </c>
      <c r="C118" s="110"/>
      <c r="D118" s="71">
        <v>6</v>
      </c>
      <c r="E118" s="63">
        <v>1E-3</v>
      </c>
      <c r="F118" s="66"/>
      <c r="G118" s="61">
        <f t="shared" si="6"/>
        <v>1E-3</v>
      </c>
    </row>
    <row r="119" spans="1:7" s="56" customFormat="1" ht="28.5" customHeight="1" x14ac:dyDescent="0.25">
      <c r="A119" s="90"/>
      <c r="B119" s="31" t="s">
        <v>149</v>
      </c>
      <c r="C119" s="110"/>
      <c r="D119" s="71">
        <v>7</v>
      </c>
      <c r="E119" s="63">
        <v>8.0000000000000004E-4</v>
      </c>
      <c r="F119" s="66"/>
      <c r="G119" s="61">
        <f t="shared" si="6"/>
        <v>8.0000000000000004E-4</v>
      </c>
    </row>
    <row r="120" spans="1:7" s="56" customFormat="1" ht="27" customHeight="1" x14ac:dyDescent="0.25">
      <c r="A120" s="90"/>
      <c r="B120" s="31" t="s">
        <v>150</v>
      </c>
      <c r="C120" s="31" t="s">
        <v>151</v>
      </c>
      <c r="D120" s="71">
        <v>6</v>
      </c>
      <c r="E120" s="63">
        <v>7.1999999999999998E-3</v>
      </c>
      <c r="F120" s="66"/>
      <c r="G120" s="61">
        <f t="shared" si="6"/>
        <v>7.1999999999999998E-3</v>
      </c>
    </row>
    <row r="121" spans="1:7" s="56" customFormat="1" x14ac:dyDescent="0.25">
      <c r="A121" s="90"/>
      <c r="B121" s="31" t="s">
        <v>152</v>
      </c>
      <c r="C121" s="110" t="s">
        <v>153</v>
      </c>
      <c r="D121" s="71">
        <v>6</v>
      </c>
      <c r="E121" s="63">
        <v>1.6000000000000001E-3</v>
      </c>
      <c r="F121" s="66"/>
      <c r="G121" s="61">
        <f t="shared" si="6"/>
        <v>1.6000000000000001E-3</v>
      </c>
    </row>
    <row r="122" spans="1:7" s="56" customFormat="1" ht="45" x14ac:dyDescent="0.25">
      <c r="A122" s="90"/>
      <c r="B122" s="74" t="s">
        <v>154</v>
      </c>
      <c r="C122" s="110"/>
      <c r="D122" s="71">
        <v>6</v>
      </c>
      <c r="E122" s="63">
        <v>1E-3</v>
      </c>
      <c r="F122" s="66"/>
      <c r="G122" s="61">
        <f t="shared" si="6"/>
        <v>1E-3</v>
      </c>
    </row>
    <row r="123" spans="1:7" s="56" customFormat="1" ht="30" x14ac:dyDescent="0.25">
      <c r="A123" s="90"/>
      <c r="B123" s="31" t="s">
        <v>155</v>
      </c>
      <c r="C123" s="110"/>
      <c r="D123" s="71">
        <v>6</v>
      </c>
      <c r="E123" s="63">
        <v>1E-3</v>
      </c>
      <c r="F123" s="66"/>
      <c r="G123" s="61">
        <f t="shared" si="6"/>
        <v>1E-3</v>
      </c>
    </row>
    <row r="124" spans="1:7" s="56" customFormat="1" ht="30" x14ac:dyDescent="0.25">
      <c r="A124" s="90"/>
      <c r="B124" s="31" t="s">
        <v>25</v>
      </c>
      <c r="C124" s="75" t="s">
        <v>156</v>
      </c>
      <c r="D124" s="71">
        <v>6</v>
      </c>
      <c r="E124" s="63">
        <v>2.5000000000000001E-3</v>
      </c>
      <c r="F124" s="66"/>
      <c r="G124" s="61">
        <f t="shared" si="6"/>
        <v>2.5000000000000001E-3</v>
      </c>
    </row>
    <row r="125" spans="1:7" s="56" customFormat="1" ht="36" customHeight="1" x14ac:dyDescent="0.25">
      <c r="A125" s="90"/>
      <c r="B125" s="31" t="s">
        <v>157</v>
      </c>
      <c r="C125" s="110" t="s">
        <v>158</v>
      </c>
      <c r="D125" s="71">
        <v>6</v>
      </c>
      <c r="E125" s="63">
        <v>1E-3</v>
      </c>
      <c r="F125" s="66"/>
      <c r="G125" s="61">
        <f t="shared" si="6"/>
        <v>1E-3</v>
      </c>
    </row>
    <row r="126" spans="1:7" s="56" customFormat="1" ht="30" x14ac:dyDescent="0.25">
      <c r="A126" s="90"/>
      <c r="B126" s="31" t="s">
        <v>159</v>
      </c>
      <c r="C126" s="110"/>
      <c r="D126" s="71">
        <v>7</v>
      </c>
      <c r="E126" s="63">
        <v>5.0000000000000001E-4</v>
      </c>
      <c r="F126" s="66"/>
      <c r="G126" s="61">
        <f t="shared" si="6"/>
        <v>5.0000000000000001E-4</v>
      </c>
    </row>
    <row r="127" spans="1:7" s="56" customFormat="1" ht="30" x14ac:dyDescent="0.25">
      <c r="A127" s="90"/>
      <c r="B127" s="31" t="s">
        <v>160</v>
      </c>
      <c r="C127" s="110"/>
      <c r="D127" s="71">
        <v>7</v>
      </c>
      <c r="E127" s="63">
        <v>5.0000000000000001E-4</v>
      </c>
      <c r="F127" s="66"/>
      <c r="G127" s="61">
        <f t="shared" si="6"/>
        <v>5.0000000000000001E-4</v>
      </c>
    </row>
    <row r="128" spans="1:7" s="56" customFormat="1" ht="30" x14ac:dyDescent="0.25">
      <c r="A128" s="90"/>
      <c r="B128" s="31" t="s">
        <v>161</v>
      </c>
      <c r="C128" s="110"/>
      <c r="D128" s="71">
        <v>7</v>
      </c>
      <c r="E128" s="63">
        <v>5.0000000000000001E-4</v>
      </c>
      <c r="F128" s="66"/>
      <c r="G128" s="61">
        <f t="shared" si="6"/>
        <v>5.0000000000000001E-4</v>
      </c>
    </row>
    <row r="129" spans="1:7" s="56" customFormat="1" ht="30" x14ac:dyDescent="0.25">
      <c r="A129" s="90"/>
      <c r="B129" s="31" t="s">
        <v>162</v>
      </c>
      <c r="C129" s="75" t="s">
        <v>163</v>
      </c>
      <c r="D129" s="71">
        <v>6</v>
      </c>
      <c r="E129" s="63">
        <v>4.0000000000000001E-3</v>
      </c>
      <c r="F129" s="66"/>
      <c r="G129" s="61">
        <f t="shared" si="6"/>
        <v>4.0000000000000001E-3</v>
      </c>
    </row>
    <row r="130" spans="1:7" s="56" customFormat="1" ht="60" x14ac:dyDescent="0.25">
      <c r="A130" s="90"/>
      <c r="B130" s="74" t="s">
        <v>164</v>
      </c>
      <c r="C130" s="129" t="s">
        <v>165</v>
      </c>
      <c r="D130" s="65">
        <v>6</v>
      </c>
      <c r="E130" s="63">
        <v>3.0000000000000001E-3</v>
      </c>
      <c r="F130" s="66"/>
      <c r="G130" s="61">
        <f t="shared" si="6"/>
        <v>3.0000000000000001E-3</v>
      </c>
    </row>
    <row r="131" spans="1:7" s="56" customFormat="1" x14ac:dyDescent="0.25">
      <c r="A131" s="90"/>
      <c r="B131" s="31" t="s">
        <v>19</v>
      </c>
      <c r="C131" s="130"/>
      <c r="D131" s="65">
        <v>6</v>
      </c>
      <c r="E131" s="63">
        <v>2.5000000000000001E-3</v>
      </c>
      <c r="F131" s="66"/>
      <c r="G131" s="61">
        <f t="shared" si="6"/>
        <v>2.5000000000000001E-3</v>
      </c>
    </row>
    <row r="132" spans="1:7" s="56" customFormat="1" ht="30" x14ac:dyDescent="0.25">
      <c r="A132" s="90"/>
      <c r="B132" s="31" t="s">
        <v>166</v>
      </c>
      <c r="C132" s="75" t="s">
        <v>167</v>
      </c>
      <c r="D132" s="71">
        <v>6</v>
      </c>
      <c r="E132" s="63">
        <v>3.2000000000000002E-3</v>
      </c>
      <c r="F132" s="66"/>
      <c r="G132" s="61">
        <f t="shared" si="6"/>
        <v>3.2000000000000002E-3</v>
      </c>
    </row>
    <row r="133" spans="1:7" s="56" customFormat="1" ht="30" x14ac:dyDescent="0.25">
      <c r="A133" s="90"/>
      <c r="B133" s="31" t="s">
        <v>168</v>
      </c>
      <c r="C133" s="110" t="s">
        <v>169</v>
      </c>
      <c r="D133" s="71">
        <v>7</v>
      </c>
      <c r="E133" s="63">
        <v>7.7200000000000001E-4</v>
      </c>
      <c r="F133" s="66"/>
      <c r="G133" s="61">
        <f t="shared" si="6"/>
        <v>7.7200000000000001E-4</v>
      </c>
    </row>
    <row r="134" spans="1:7" s="56" customFormat="1" ht="30" x14ac:dyDescent="0.25">
      <c r="A134" s="90"/>
      <c r="B134" s="31" t="s">
        <v>170</v>
      </c>
      <c r="C134" s="110"/>
      <c r="D134" s="71">
        <v>7</v>
      </c>
      <c r="E134" s="63">
        <v>1.054E-3</v>
      </c>
      <c r="F134" s="66"/>
      <c r="G134" s="61">
        <f t="shared" si="6"/>
        <v>1.054E-3</v>
      </c>
    </row>
    <row r="135" spans="1:7" s="56" customFormat="1" ht="30" x14ac:dyDescent="0.25">
      <c r="A135" s="90"/>
      <c r="B135" s="31" t="s">
        <v>171</v>
      </c>
      <c r="C135" s="110"/>
      <c r="D135" s="71">
        <v>6</v>
      </c>
      <c r="E135" s="63">
        <v>1.658E-3</v>
      </c>
      <c r="F135" s="66"/>
      <c r="G135" s="61">
        <f t="shared" si="6"/>
        <v>1.658E-3</v>
      </c>
    </row>
    <row r="136" spans="1:7" s="56" customFormat="1" x14ac:dyDescent="0.25">
      <c r="A136" s="90"/>
      <c r="B136" s="31" t="s">
        <v>172</v>
      </c>
      <c r="C136" s="128" t="s">
        <v>173</v>
      </c>
      <c r="D136" s="71">
        <v>7</v>
      </c>
      <c r="E136" s="63">
        <v>4.0000000000000002E-4</v>
      </c>
      <c r="F136" s="66"/>
      <c r="G136" s="61">
        <f t="shared" si="6"/>
        <v>4.0000000000000002E-4</v>
      </c>
    </row>
    <row r="137" spans="1:7" s="56" customFormat="1" ht="30" x14ac:dyDescent="0.25">
      <c r="A137" s="90"/>
      <c r="B137" s="31" t="s">
        <v>174</v>
      </c>
      <c r="C137" s="128"/>
      <c r="D137" s="71">
        <v>7</v>
      </c>
      <c r="E137" s="63">
        <v>4.0000000000000002E-4</v>
      </c>
      <c r="F137" s="66"/>
      <c r="G137" s="61">
        <f t="shared" si="6"/>
        <v>4.0000000000000002E-4</v>
      </c>
    </row>
    <row r="138" spans="1:7" s="56" customFormat="1" ht="29.25" customHeight="1" x14ac:dyDescent="0.25">
      <c r="A138" s="90"/>
      <c r="B138" s="31" t="s">
        <v>175</v>
      </c>
      <c r="C138" s="75" t="s">
        <v>176</v>
      </c>
      <c r="D138" s="71">
        <v>6</v>
      </c>
      <c r="E138" s="63">
        <v>7.0000000000000001E-3</v>
      </c>
      <c r="F138" s="66"/>
      <c r="G138" s="61">
        <f t="shared" si="6"/>
        <v>7.0000000000000001E-3</v>
      </c>
    </row>
    <row r="139" spans="1:7" s="56" customFormat="1" ht="60" x14ac:dyDescent="0.25">
      <c r="A139" s="90"/>
      <c r="B139" s="31" t="s">
        <v>177</v>
      </c>
      <c r="C139" s="75" t="s">
        <v>178</v>
      </c>
      <c r="D139" s="71">
        <v>6</v>
      </c>
      <c r="E139" s="63">
        <v>2E-3</v>
      </c>
      <c r="F139" s="66"/>
      <c r="G139" s="61">
        <f t="shared" si="6"/>
        <v>2E-3</v>
      </c>
    </row>
    <row r="140" spans="1:7" s="56" customFormat="1" x14ac:dyDescent="0.25">
      <c r="A140" s="90"/>
      <c r="B140" s="31" t="s">
        <v>29</v>
      </c>
      <c r="C140" s="75" t="s">
        <v>179</v>
      </c>
      <c r="D140" s="71">
        <v>6</v>
      </c>
      <c r="E140" s="63">
        <v>2E-3</v>
      </c>
      <c r="F140" s="66"/>
      <c r="G140" s="61">
        <f t="shared" si="6"/>
        <v>2E-3</v>
      </c>
    </row>
    <row r="141" spans="1:7" s="56" customFormat="1" ht="45" x14ac:dyDescent="0.25">
      <c r="A141" s="90"/>
      <c r="B141" s="31" t="s">
        <v>180</v>
      </c>
      <c r="C141" s="75" t="s">
        <v>181</v>
      </c>
      <c r="D141" s="71">
        <v>6</v>
      </c>
      <c r="E141" s="63">
        <v>1.5E-3</v>
      </c>
      <c r="F141" s="66"/>
      <c r="G141" s="61">
        <f t="shared" si="6"/>
        <v>1.5E-3</v>
      </c>
    </row>
    <row r="142" spans="1:7" s="56" customFormat="1" ht="30" x14ac:dyDescent="0.25">
      <c r="A142" s="90"/>
      <c r="B142" s="31" t="s">
        <v>182</v>
      </c>
      <c r="C142" s="75" t="s">
        <v>183</v>
      </c>
      <c r="D142" s="71">
        <v>6</v>
      </c>
      <c r="E142" s="63">
        <v>2.3999999999999998E-3</v>
      </c>
      <c r="F142" s="66"/>
      <c r="G142" s="61">
        <f t="shared" si="6"/>
        <v>2.3999999999999998E-3</v>
      </c>
    </row>
    <row r="143" spans="1:7" s="56" customFormat="1" ht="30" x14ac:dyDescent="0.25">
      <c r="A143" s="90"/>
      <c r="B143" s="31" t="s">
        <v>184</v>
      </c>
      <c r="C143" s="128" t="s">
        <v>185</v>
      </c>
      <c r="D143" s="71">
        <v>6</v>
      </c>
      <c r="E143" s="63">
        <v>1.8E-3</v>
      </c>
      <c r="F143" s="66"/>
      <c r="G143" s="61">
        <f t="shared" si="6"/>
        <v>1.8E-3</v>
      </c>
    </row>
    <row r="144" spans="1:7" s="56" customFormat="1" ht="30" x14ac:dyDescent="0.25">
      <c r="A144" s="90"/>
      <c r="B144" s="31" t="s">
        <v>186</v>
      </c>
      <c r="C144" s="128"/>
      <c r="D144" s="71">
        <v>7</v>
      </c>
      <c r="E144" s="63">
        <v>8.9999999999999998E-4</v>
      </c>
      <c r="F144" s="66"/>
      <c r="G144" s="61">
        <f t="shared" si="6"/>
        <v>8.9999999999999998E-4</v>
      </c>
    </row>
    <row r="145" spans="1:7" s="56" customFormat="1" x14ac:dyDescent="0.25">
      <c r="A145" s="90"/>
      <c r="B145" s="31" t="s">
        <v>187</v>
      </c>
      <c r="C145" s="75" t="s">
        <v>188</v>
      </c>
      <c r="D145" s="71">
        <v>7</v>
      </c>
      <c r="E145" s="63">
        <v>5.9999999999999995E-4</v>
      </c>
      <c r="F145" s="66"/>
      <c r="G145" s="61">
        <f t="shared" si="6"/>
        <v>5.9999999999999995E-4</v>
      </c>
    </row>
    <row r="146" spans="1:7" s="56" customFormat="1" x14ac:dyDescent="0.25">
      <c r="A146" s="90"/>
      <c r="B146" s="31" t="s">
        <v>189</v>
      </c>
      <c r="C146" s="75" t="s">
        <v>190</v>
      </c>
      <c r="D146" s="71">
        <v>7</v>
      </c>
      <c r="E146" s="63">
        <v>5.0000000000000001E-4</v>
      </c>
      <c r="F146" s="66"/>
      <c r="G146" s="61">
        <f t="shared" si="6"/>
        <v>5.0000000000000001E-4</v>
      </c>
    </row>
    <row r="147" spans="1:7" s="56" customFormat="1" ht="29.25" customHeight="1" x14ac:dyDescent="0.25">
      <c r="A147" s="90"/>
      <c r="B147" s="31" t="s">
        <v>191</v>
      </c>
      <c r="C147" s="75" t="s">
        <v>192</v>
      </c>
      <c r="D147" s="71">
        <v>7</v>
      </c>
      <c r="E147" s="63">
        <v>5.9999999999999995E-4</v>
      </c>
      <c r="F147" s="66"/>
      <c r="G147" s="61">
        <f t="shared" si="6"/>
        <v>5.9999999999999995E-4</v>
      </c>
    </row>
    <row r="148" spans="1:7" s="56" customFormat="1" x14ac:dyDescent="0.25">
      <c r="A148" s="90"/>
      <c r="B148" s="31" t="s">
        <v>193</v>
      </c>
      <c r="C148" s="75" t="s">
        <v>194</v>
      </c>
      <c r="D148" s="71">
        <v>7</v>
      </c>
      <c r="E148" s="63">
        <v>5.0000000000000001E-4</v>
      </c>
      <c r="F148" s="66"/>
      <c r="G148" s="61">
        <f t="shared" si="6"/>
        <v>5.0000000000000001E-4</v>
      </c>
    </row>
    <row r="149" spans="1:7" s="56" customFormat="1" ht="30" x14ac:dyDescent="0.25">
      <c r="A149" s="90"/>
      <c r="B149" s="31" t="s">
        <v>25</v>
      </c>
      <c r="C149" s="75" t="s">
        <v>195</v>
      </c>
      <c r="D149" s="71">
        <v>7</v>
      </c>
      <c r="E149" s="63">
        <v>6.9999999999999999E-4</v>
      </c>
      <c r="F149" s="66"/>
      <c r="G149" s="61">
        <f t="shared" si="6"/>
        <v>6.9999999999999999E-4</v>
      </c>
    </row>
    <row r="150" spans="1:7" s="56" customFormat="1" ht="30" x14ac:dyDescent="0.25">
      <c r="A150" s="90"/>
      <c r="B150" s="31" t="s">
        <v>196</v>
      </c>
      <c r="C150" s="75" t="s">
        <v>197</v>
      </c>
      <c r="D150" s="71">
        <v>7</v>
      </c>
      <c r="E150" s="63">
        <v>6.9999999999999999E-4</v>
      </c>
      <c r="F150" s="66"/>
      <c r="G150" s="61">
        <f t="shared" si="6"/>
        <v>6.9999999999999999E-4</v>
      </c>
    </row>
    <row r="151" spans="1:7" s="56" customFormat="1" ht="30" x14ac:dyDescent="0.25">
      <c r="A151" s="90"/>
      <c r="B151" s="31" t="s">
        <v>198</v>
      </c>
      <c r="C151" s="75" t="s">
        <v>83</v>
      </c>
      <c r="D151" s="71">
        <v>7</v>
      </c>
      <c r="E151" s="63">
        <v>4.86E-4</v>
      </c>
      <c r="F151" s="66"/>
      <c r="G151" s="61">
        <f t="shared" si="6"/>
        <v>4.86E-4</v>
      </c>
    </row>
    <row r="152" spans="1:7" s="56" customFormat="1" ht="60" x14ac:dyDescent="0.25">
      <c r="A152" s="90"/>
      <c r="B152" s="31" t="s">
        <v>243</v>
      </c>
      <c r="C152" s="75" t="s">
        <v>244</v>
      </c>
      <c r="D152" s="65">
        <v>8</v>
      </c>
      <c r="E152" s="63">
        <v>0</v>
      </c>
      <c r="F152" s="66"/>
      <c r="G152" s="61">
        <f t="shared" si="6"/>
        <v>0</v>
      </c>
    </row>
    <row r="153" spans="1:7" s="56" customFormat="1" ht="45" x14ac:dyDescent="0.25">
      <c r="A153" s="90"/>
      <c r="B153" s="31" t="s">
        <v>199</v>
      </c>
      <c r="C153" s="75" t="s">
        <v>31</v>
      </c>
      <c r="D153" s="65">
        <v>8</v>
      </c>
      <c r="E153" s="63">
        <v>2.1999999999999999E-5</v>
      </c>
      <c r="F153" s="66"/>
      <c r="G153" s="61">
        <f t="shared" si="6"/>
        <v>2.1999999999999999E-5</v>
      </c>
    </row>
    <row r="154" spans="1:7" s="56" customFormat="1" ht="45" x14ac:dyDescent="0.25">
      <c r="A154" s="90"/>
      <c r="B154" s="31" t="s">
        <v>200</v>
      </c>
      <c r="C154" s="75" t="s">
        <v>201</v>
      </c>
      <c r="D154" s="65">
        <v>8</v>
      </c>
      <c r="E154" s="63">
        <v>2.1999999999999999E-5</v>
      </c>
      <c r="F154" s="66"/>
      <c r="G154" s="61">
        <f t="shared" si="6"/>
        <v>2.1999999999999999E-5</v>
      </c>
    </row>
    <row r="155" spans="1:7" s="56" customFormat="1" ht="75.75" thickBot="1" x14ac:dyDescent="0.3">
      <c r="A155" s="90"/>
      <c r="B155" s="76" t="s">
        <v>202</v>
      </c>
      <c r="C155" s="75" t="s">
        <v>203</v>
      </c>
      <c r="D155" s="65">
        <v>8</v>
      </c>
      <c r="E155" s="63">
        <v>1.8450000000000001E-3</v>
      </c>
      <c r="F155" s="66"/>
      <c r="G155" s="61">
        <f t="shared" si="6"/>
        <v>1.8450000000000001E-3</v>
      </c>
    </row>
    <row r="156" spans="1:7" s="56" customFormat="1" ht="15.75" thickBot="1" x14ac:dyDescent="0.3">
      <c r="A156" s="100" t="s">
        <v>206</v>
      </c>
      <c r="B156" s="101"/>
      <c r="C156" s="101"/>
      <c r="D156" s="101"/>
      <c r="E156" s="101"/>
      <c r="F156" s="101"/>
      <c r="G156" s="102"/>
    </row>
    <row r="157" spans="1:7" s="56" customFormat="1" ht="45.75" thickBot="1" x14ac:dyDescent="0.3">
      <c r="A157" s="33" t="s">
        <v>207</v>
      </c>
      <c r="B157" s="25" t="s">
        <v>208</v>
      </c>
      <c r="C157" s="31" t="s">
        <v>209</v>
      </c>
      <c r="D157" s="65">
        <v>3</v>
      </c>
      <c r="E157" s="66">
        <v>8.9999999999999998E-4</v>
      </c>
      <c r="F157" s="66"/>
      <c r="G157" s="61">
        <f>E157</f>
        <v>8.9999999999999998E-4</v>
      </c>
    </row>
    <row r="158" spans="1:7" s="56" customFormat="1" ht="15.75" thickBot="1" x14ac:dyDescent="0.3">
      <c r="A158" s="100" t="s">
        <v>210</v>
      </c>
      <c r="B158" s="101"/>
      <c r="C158" s="101"/>
      <c r="D158" s="101"/>
      <c r="E158" s="101"/>
      <c r="F158" s="101"/>
      <c r="G158" s="102"/>
    </row>
    <row r="159" spans="1:7" s="56" customFormat="1" x14ac:dyDescent="0.25">
      <c r="A159" s="97" t="s">
        <v>211</v>
      </c>
      <c r="B159" s="31" t="s">
        <v>212</v>
      </c>
      <c r="C159" s="128" t="s">
        <v>213</v>
      </c>
      <c r="D159" s="65">
        <v>4</v>
      </c>
      <c r="E159" s="63">
        <v>0.25</v>
      </c>
      <c r="F159" s="66"/>
      <c r="G159" s="61">
        <f>E159</f>
        <v>0.25</v>
      </c>
    </row>
    <row r="160" spans="1:7" s="56" customFormat="1" x14ac:dyDescent="0.25">
      <c r="A160" s="97"/>
      <c r="B160" s="31" t="s">
        <v>214</v>
      </c>
      <c r="C160" s="128"/>
      <c r="D160" s="65">
        <v>4</v>
      </c>
      <c r="E160" s="63">
        <v>0.125</v>
      </c>
      <c r="F160" s="66"/>
      <c r="G160" s="61">
        <f t="shared" ref="G160:G175" si="7">E160</f>
        <v>0.125</v>
      </c>
    </row>
    <row r="161" spans="1:7" s="56" customFormat="1" x14ac:dyDescent="0.25">
      <c r="A161" s="97"/>
      <c r="B161" s="31" t="s">
        <v>215</v>
      </c>
      <c r="C161" s="128"/>
      <c r="D161" s="65">
        <v>4</v>
      </c>
      <c r="E161" s="63">
        <v>0.115</v>
      </c>
      <c r="F161" s="66"/>
      <c r="G161" s="61">
        <f t="shared" si="7"/>
        <v>0.115</v>
      </c>
    </row>
    <row r="162" spans="1:7" s="56" customFormat="1" ht="30" x14ac:dyDescent="0.25">
      <c r="A162" s="97"/>
      <c r="B162" s="31" t="s">
        <v>216</v>
      </c>
      <c r="C162" s="75" t="s">
        <v>217</v>
      </c>
      <c r="D162" s="65">
        <v>4</v>
      </c>
      <c r="E162" s="63">
        <v>0.35027999999999998</v>
      </c>
      <c r="F162" s="66"/>
      <c r="G162" s="61">
        <f t="shared" si="7"/>
        <v>0.35027999999999998</v>
      </c>
    </row>
    <row r="163" spans="1:7" s="56" customFormat="1" ht="30" x14ac:dyDescent="0.25">
      <c r="A163" s="97"/>
      <c r="B163" s="31" t="s">
        <v>218</v>
      </c>
      <c r="C163" s="75" t="s">
        <v>219</v>
      </c>
      <c r="D163" s="65">
        <v>4</v>
      </c>
      <c r="E163" s="63">
        <v>0.04</v>
      </c>
      <c r="F163" s="66"/>
      <c r="G163" s="61">
        <f t="shared" si="7"/>
        <v>0.04</v>
      </c>
    </row>
    <row r="164" spans="1:7" s="56" customFormat="1" x14ac:dyDescent="0.25">
      <c r="A164" s="97"/>
      <c r="B164" s="31" t="s">
        <v>245</v>
      </c>
      <c r="C164" s="131" t="s">
        <v>221</v>
      </c>
      <c r="D164" s="65">
        <v>4</v>
      </c>
      <c r="E164" s="63">
        <v>0.02</v>
      </c>
      <c r="F164" s="66"/>
      <c r="G164" s="61">
        <f t="shared" si="7"/>
        <v>0.02</v>
      </c>
    </row>
    <row r="165" spans="1:7" s="56" customFormat="1" x14ac:dyDescent="0.25">
      <c r="A165" s="97"/>
      <c r="B165" s="31" t="s">
        <v>220</v>
      </c>
      <c r="C165" s="132"/>
      <c r="D165" s="65">
        <v>4</v>
      </c>
      <c r="E165" s="63">
        <v>0.03</v>
      </c>
      <c r="F165" s="66"/>
      <c r="G165" s="61">
        <f t="shared" si="7"/>
        <v>0.03</v>
      </c>
    </row>
    <row r="166" spans="1:7" s="56" customFormat="1" ht="30" x14ac:dyDescent="0.25">
      <c r="A166" s="97"/>
      <c r="B166" s="31" t="s">
        <v>222</v>
      </c>
      <c r="C166" s="75" t="s">
        <v>223</v>
      </c>
      <c r="D166" s="65">
        <v>4</v>
      </c>
      <c r="E166" s="63">
        <v>1.4999999999999999E-2</v>
      </c>
      <c r="F166" s="66"/>
      <c r="G166" s="61">
        <f t="shared" si="7"/>
        <v>1.4999999999999999E-2</v>
      </c>
    </row>
    <row r="167" spans="1:7" s="56" customFormat="1" x14ac:dyDescent="0.25">
      <c r="A167" s="97"/>
      <c r="B167" s="31" t="s">
        <v>224</v>
      </c>
      <c r="C167" s="75" t="s">
        <v>225</v>
      </c>
      <c r="D167" s="65">
        <v>4</v>
      </c>
      <c r="E167" s="63">
        <v>3.1047000000000002E-2</v>
      </c>
      <c r="F167" s="66"/>
      <c r="G167" s="61">
        <f t="shared" si="7"/>
        <v>3.1047000000000002E-2</v>
      </c>
    </row>
    <row r="168" spans="1:7" s="56" customFormat="1" ht="30" x14ac:dyDescent="0.25">
      <c r="A168" s="97"/>
      <c r="B168" s="31" t="s">
        <v>226</v>
      </c>
      <c r="C168" s="75" t="s">
        <v>227</v>
      </c>
      <c r="D168" s="65">
        <v>4</v>
      </c>
      <c r="E168" s="63">
        <v>7.0000000000000001E-3</v>
      </c>
      <c r="F168" s="66"/>
      <c r="G168" s="61">
        <f t="shared" si="7"/>
        <v>7.0000000000000001E-3</v>
      </c>
    </row>
    <row r="169" spans="1:7" s="56" customFormat="1" ht="45" x14ac:dyDescent="0.25">
      <c r="A169" s="97"/>
      <c r="B169" s="31" t="s">
        <v>228</v>
      </c>
      <c r="C169" s="131" t="s">
        <v>18</v>
      </c>
      <c r="D169" s="65">
        <v>4</v>
      </c>
      <c r="E169" s="63">
        <v>3.774E-3</v>
      </c>
      <c r="F169" s="66"/>
      <c r="G169" s="61">
        <f t="shared" si="7"/>
        <v>3.774E-3</v>
      </c>
    </row>
    <row r="170" spans="1:7" s="56" customFormat="1" ht="45" x14ac:dyDescent="0.25">
      <c r="A170" s="97"/>
      <c r="B170" s="31" t="s">
        <v>229</v>
      </c>
      <c r="C170" s="132"/>
      <c r="D170" s="65">
        <v>4</v>
      </c>
      <c r="E170" s="63">
        <v>5.0000000000000001E-4</v>
      </c>
      <c r="F170" s="66"/>
      <c r="G170" s="61">
        <f t="shared" si="7"/>
        <v>5.0000000000000001E-4</v>
      </c>
    </row>
    <row r="171" spans="1:7" s="56" customFormat="1" ht="30" x14ac:dyDescent="0.25">
      <c r="A171" s="97"/>
      <c r="B171" s="31" t="s">
        <v>230</v>
      </c>
      <c r="C171" s="38" t="s">
        <v>246</v>
      </c>
      <c r="D171" s="65">
        <v>4</v>
      </c>
      <c r="E171" s="63">
        <v>1.5E-3</v>
      </c>
      <c r="F171" s="66"/>
      <c r="G171" s="61">
        <f t="shared" si="7"/>
        <v>1.5E-3</v>
      </c>
    </row>
    <row r="172" spans="1:7" s="56" customFormat="1" ht="60" x14ac:dyDescent="0.25">
      <c r="A172" s="97" t="s">
        <v>231</v>
      </c>
      <c r="B172" s="31" t="s">
        <v>232</v>
      </c>
      <c r="C172" s="31" t="s">
        <v>213</v>
      </c>
      <c r="D172" s="65">
        <v>4</v>
      </c>
      <c r="E172" s="66">
        <v>0.13</v>
      </c>
      <c r="F172" s="66"/>
      <c r="G172" s="61">
        <f t="shared" si="7"/>
        <v>0.13</v>
      </c>
    </row>
    <row r="173" spans="1:7" s="56" customFormat="1" ht="60" x14ac:dyDescent="0.25">
      <c r="A173" s="97"/>
      <c r="B173" s="31" t="s">
        <v>233</v>
      </c>
      <c r="C173" s="110" t="s">
        <v>18</v>
      </c>
      <c r="D173" s="65">
        <v>4</v>
      </c>
      <c r="E173" s="66">
        <v>1.5020000000000001E-3</v>
      </c>
      <c r="F173" s="66"/>
      <c r="G173" s="61">
        <f t="shared" si="7"/>
        <v>1.5020000000000001E-3</v>
      </c>
    </row>
    <row r="174" spans="1:7" s="56" customFormat="1" ht="60" x14ac:dyDescent="0.25">
      <c r="A174" s="97"/>
      <c r="B174" s="31" t="s">
        <v>234</v>
      </c>
      <c r="C174" s="110"/>
      <c r="D174" s="65">
        <v>4</v>
      </c>
      <c r="E174" s="66">
        <v>1E-4</v>
      </c>
      <c r="F174" s="66"/>
      <c r="G174" s="61">
        <f t="shared" si="7"/>
        <v>1E-4</v>
      </c>
    </row>
    <row r="175" spans="1:7" s="56" customFormat="1" ht="30.75" thickBot="1" x14ac:dyDescent="0.3">
      <c r="A175" s="41" t="s">
        <v>235</v>
      </c>
      <c r="B175" s="31" t="s">
        <v>236</v>
      </c>
      <c r="C175" s="31" t="s">
        <v>122</v>
      </c>
      <c r="D175" s="65">
        <v>4</v>
      </c>
      <c r="E175" s="84">
        <v>0.15</v>
      </c>
      <c r="F175" s="70"/>
      <c r="G175" s="61">
        <f t="shared" si="7"/>
        <v>0.15</v>
      </c>
    </row>
    <row r="176" spans="1:7" s="56" customFormat="1" ht="15.75" thickBot="1" x14ac:dyDescent="0.3">
      <c r="A176" s="52" t="s">
        <v>32</v>
      </c>
      <c r="B176" s="57"/>
      <c r="C176" s="57"/>
      <c r="D176" s="53"/>
      <c r="E176" s="77">
        <f>SUM(E25:E28,E30:E32,E34:E40,E42:E57,E66:E67,E72:E91,E93:E155,E157,E159:E175)</f>
        <v>10.762567999999995</v>
      </c>
      <c r="F176" s="77">
        <f>SUM(F25:F28,F30:F32,F34:F40,F42:F57,F66:F67,F72:F91,F93:F155,F157,F159:F175)</f>
        <v>0</v>
      </c>
      <c r="G176" s="77">
        <f>SUM(G25:G28,G30:G32,G34:G40,G42:G57,G66:G67,G72:G91,G93:G155,G157,G159:G175)</f>
        <v>10.762567999999995</v>
      </c>
    </row>
    <row r="177" spans="1:7" s="56" customFormat="1" x14ac:dyDescent="0.25">
      <c r="A177" s="78"/>
      <c r="B177" s="79"/>
      <c r="C177" s="79"/>
      <c r="E177" s="80"/>
      <c r="F177" s="80"/>
      <c r="G177" s="81"/>
    </row>
  </sheetData>
  <mergeCells count="65">
    <mergeCell ref="A172:A174"/>
    <mergeCell ref="C173:C174"/>
    <mergeCell ref="A156:G156"/>
    <mergeCell ref="A158:G158"/>
    <mergeCell ref="A159:A171"/>
    <mergeCell ref="C159:C161"/>
    <mergeCell ref="C164:C165"/>
    <mergeCell ref="C169:C170"/>
    <mergeCell ref="A92:G92"/>
    <mergeCell ref="A93:A155"/>
    <mergeCell ref="C93:C100"/>
    <mergeCell ref="C102:C111"/>
    <mergeCell ref="C113:C115"/>
    <mergeCell ref="C116:C119"/>
    <mergeCell ref="C121:C123"/>
    <mergeCell ref="C125:C128"/>
    <mergeCell ref="C130:C131"/>
    <mergeCell ref="C133:C135"/>
    <mergeCell ref="C136:C137"/>
    <mergeCell ref="C143:C144"/>
    <mergeCell ref="A81:A84"/>
    <mergeCell ref="C82:C83"/>
    <mergeCell ref="A86:A87"/>
    <mergeCell ref="A88:A89"/>
    <mergeCell ref="A90:A91"/>
    <mergeCell ref="A69:A76"/>
    <mergeCell ref="C69:C71"/>
    <mergeCell ref="C72:C75"/>
    <mergeCell ref="A77:A80"/>
    <mergeCell ref="C77:C78"/>
    <mergeCell ref="C79:C80"/>
    <mergeCell ref="A61:G61"/>
    <mergeCell ref="A62:A67"/>
    <mergeCell ref="C62:C64"/>
    <mergeCell ref="C65:C66"/>
    <mergeCell ref="A68:G68"/>
    <mergeCell ref="A39:A40"/>
    <mergeCell ref="A41:G41"/>
    <mergeCell ref="A42:A60"/>
    <mergeCell ref="C42:C43"/>
    <mergeCell ref="C46:C48"/>
    <mergeCell ref="C50:C51"/>
    <mergeCell ref="C53:C55"/>
    <mergeCell ref="C57:C60"/>
    <mergeCell ref="A29:G29"/>
    <mergeCell ref="A30:A32"/>
    <mergeCell ref="A33:G33"/>
    <mergeCell ref="A34:A38"/>
    <mergeCell ref="C36:C38"/>
    <mergeCell ref="A13:G13"/>
    <mergeCell ref="A14:G14"/>
    <mergeCell ref="A15:G15"/>
    <mergeCell ref="A16:G16"/>
    <mergeCell ref="A17:G17"/>
    <mergeCell ref="A18:G18"/>
    <mergeCell ref="A22:G22"/>
    <mergeCell ref="A23:A28"/>
    <mergeCell ref="C23:C24"/>
    <mergeCell ref="C26:C27"/>
    <mergeCell ref="A12:G12"/>
    <mergeCell ref="A6:G6"/>
    <mergeCell ref="A8:G8"/>
    <mergeCell ref="A9:G9"/>
    <mergeCell ref="A10:G10"/>
    <mergeCell ref="A11:G11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7"/>
  <sheetViews>
    <sheetView zoomScale="85" zoomScaleNormal="85" workbookViewId="0">
      <selection activeCell="H172" sqref="H172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94" t="s">
        <v>3</v>
      </c>
      <c r="B6" s="94"/>
      <c r="C6" s="94"/>
      <c r="D6" s="94"/>
      <c r="E6" s="94"/>
      <c r="F6" s="94"/>
      <c r="G6" s="94"/>
    </row>
    <row r="7" spans="1:7" x14ac:dyDescent="0.25">
      <c r="A7" s="4"/>
    </row>
    <row r="8" spans="1:7" x14ac:dyDescent="0.25">
      <c r="A8" s="85" t="s">
        <v>4</v>
      </c>
      <c r="B8" s="85"/>
      <c r="C8" s="85"/>
      <c r="D8" s="85"/>
      <c r="E8" s="85"/>
      <c r="F8" s="85"/>
      <c r="G8" s="85"/>
    </row>
    <row r="9" spans="1:7" x14ac:dyDescent="0.25">
      <c r="A9" s="85" t="s">
        <v>5</v>
      </c>
      <c r="B9" s="85"/>
      <c r="C9" s="85"/>
      <c r="D9" s="85"/>
      <c r="E9" s="85"/>
      <c r="F9" s="85"/>
      <c r="G9" s="85"/>
    </row>
    <row r="10" spans="1:7" x14ac:dyDescent="0.25">
      <c r="A10" s="85" t="s">
        <v>6</v>
      </c>
      <c r="B10" s="85"/>
      <c r="C10" s="85"/>
      <c r="D10" s="85"/>
      <c r="E10" s="85"/>
      <c r="F10" s="85"/>
      <c r="G10" s="85"/>
    </row>
    <row r="11" spans="1:7" x14ac:dyDescent="0.25">
      <c r="A11" s="85" t="s">
        <v>7</v>
      </c>
      <c r="B11" s="85"/>
      <c r="C11" s="85"/>
      <c r="D11" s="85"/>
      <c r="E11" s="85"/>
      <c r="F11" s="85"/>
      <c r="G11" s="85"/>
    </row>
    <row r="12" spans="1:7" x14ac:dyDescent="0.25">
      <c r="A12" s="93" t="s">
        <v>18</v>
      </c>
      <c r="B12" s="85"/>
      <c r="C12" s="85"/>
      <c r="D12" s="85"/>
      <c r="E12" s="85"/>
      <c r="F12" s="85"/>
      <c r="G12" s="85"/>
    </row>
    <row r="13" spans="1:7" x14ac:dyDescent="0.25">
      <c r="A13" s="85" t="s">
        <v>8</v>
      </c>
      <c r="B13" s="85"/>
      <c r="C13" s="85"/>
      <c r="D13" s="85"/>
      <c r="E13" s="85"/>
      <c r="F13" s="85"/>
      <c r="G13" s="85"/>
    </row>
    <row r="14" spans="1:7" x14ac:dyDescent="0.25">
      <c r="A14" s="85" t="s">
        <v>33</v>
      </c>
      <c r="B14" s="85"/>
      <c r="C14" s="85"/>
      <c r="D14" s="85"/>
      <c r="E14" s="85"/>
      <c r="F14" s="85"/>
      <c r="G14" s="85"/>
    </row>
    <row r="15" spans="1:7" x14ac:dyDescent="0.25">
      <c r="A15" s="85" t="s">
        <v>9</v>
      </c>
      <c r="B15" s="85"/>
      <c r="C15" s="85"/>
      <c r="D15" s="85"/>
      <c r="E15" s="85"/>
      <c r="F15" s="85"/>
      <c r="G15" s="85"/>
    </row>
    <row r="16" spans="1:7" x14ac:dyDescent="0.25">
      <c r="A16" s="85"/>
      <c r="B16" s="85"/>
      <c r="C16" s="85"/>
      <c r="D16" s="85"/>
      <c r="E16" s="85"/>
      <c r="F16" s="85"/>
      <c r="G16" s="85"/>
    </row>
    <row r="17" spans="1:7" x14ac:dyDescent="0.25">
      <c r="A17" s="93" t="s">
        <v>34</v>
      </c>
      <c r="B17" s="85"/>
      <c r="C17" s="85"/>
      <c r="D17" s="85"/>
      <c r="E17" s="85"/>
      <c r="F17" s="85"/>
      <c r="G17" s="85"/>
    </row>
    <row r="18" spans="1:7" x14ac:dyDescent="0.25">
      <c r="A18" s="85" t="s">
        <v>10</v>
      </c>
      <c r="B18" s="85"/>
      <c r="C18" s="85"/>
      <c r="D18" s="85"/>
      <c r="E18" s="85"/>
      <c r="F18" s="85"/>
      <c r="G18" s="85"/>
    </row>
    <row r="19" spans="1:7" ht="15.75" thickBot="1" x14ac:dyDescent="0.3">
      <c r="A19" s="4"/>
    </row>
    <row r="20" spans="1:7" s="56" customFormat="1" ht="75.75" thickBot="1" x14ac:dyDescent="0.3">
      <c r="A20" s="52" t="s">
        <v>11</v>
      </c>
      <c r="B20" s="53" t="s">
        <v>12</v>
      </c>
      <c r="C20" s="53" t="s">
        <v>13</v>
      </c>
      <c r="D20" s="53" t="s">
        <v>14</v>
      </c>
      <c r="E20" s="54" t="s">
        <v>15</v>
      </c>
      <c r="F20" s="54" t="s">
        <v>16</v>
      </c>
      <c r="G20" s="55" t="s">
        <v>17</v>
      </c>
    </row>
    <row r="21" spans="1:7" s="56" customFormat="1" ht="15.75" thickBot="1" x14ac:dyDescent="0.3">
      <c r="A21" s="52">
        <v>1</v>
      </c>
      <c r="B21" s="53">
        <v>2</v>
      </c>
      <c r="C21" s="57">
        <v>3</v>
      </c>
      <c r="D21" s="53">
        <v>4</v>
      </c>
      <c r="E21" s="58">
        <v>5</v>
      </c>
      <c r="F21" s="58">
        <v>6</v>
      </c>
      <c r="G21" s="58">
        <v>7</v>
      </c>
    </row>
    <row r="22" spans="1:7" s="56" customFormat="1" ht="15.75" thickBot="1" x14ac:dyDescent="0.3">
      <c r="A22" s="100" t="s">
        <v>35</v>
      </c>
      <c r="B22" s="101"/>
      <c r="C22" s="101"/>
      <c r="D22" s="101"/>
      <c r="E22" s="101"/>
      <c r="F22" s="101"/>
      <c r="G22" s="102"/>
    </row>
    <row r="23" spans="1:7" s="56" customFormat="1" ht="45" x14ac:dyDescent="0.25">
      <c r="A23" s="103" t="s">
        <v>36</v>
      </c>
      <c r="B23" s="25" t="s">
        <v>45</v>
      </c>
      <c r="C23" s="106" t="s">
        <v>18</v>
      </c>
      <c r="D23" s="59">
        <v>3</v>
      </c>
      <c r="E23" s="60">
        <v>5.5000000000000003E-4</v>
      </c>
      <c r="F23" s="60"/>
      <c r="G23" s="61">
        <f>E23</f>
        <v>5.5000000000000003E-4</v>
      </c>
    </row>
    <row r="24" spans="1:7" s="56" customFormat="1" ht="45" x14ac:dyDescent="0.25">
      <c r="A24" s="104"/>
      <c r="B24" s="25" t="s">
        <v>44</v>
      </c>
      <c r="C24" s="107"/>
      <c r="D24" s="59">
        <v>3</v>
      </c>
      <c r="E24" s="60">
        <v>1.5659999999999999E-3</v>
      </c>
      <c r="F24" s="60"/>
      <c r="G24" s="61">
        <f t="shared" ref="G24:G28" si="0">E24</f>
        <v>1.5659999999999999E-3</v>
      </c>
    </row>
    <row r="25" spans="1:7" s="56" customFormat="1" ht="45" x14ac:dyDescent="0.25">
      <c r="A25" s="104"/>
      <c r="B25" s="62" t="s">
        <v>37</v>
      </c>
      <c r="C25" s="25" t="s">
        <v>38</v>
      </c>
      <c r="D25" s="59">
        <v>3</v>
      </c>
      <c r="E25" s="60">
        <v>1.165</v>
      </c>
      <c r="F25" s="60"/>
      <c r="G25" s="61">
        <f t="shared" si="0"/>
        <v>1.165</v>
      </c>
    </row>
    <row r="26" spans="1:7" s="56" customFormat="1" ht="15" customHeight="1" x14ac:dyDescent="0.25">
      <c r="A26" s="104"/>
      <c r="B26" s="25" t="s">
        <v>39</v>
      </c>
      <c r="C26" s="108" t="s">
        <v>40</v>
      </c>
      <c r="D26" s="59">
        <v>4</v>
      </c>
      <c r="E26" s="63">
        <v>0.34992499999999999</v>
      </c>
      <c r="F26" s="60"/>
      <c r="G26" s="61">
        <f t="shared" si="0"/>
        <v>0.34992499999999999</v>
      </c>
    </row>
    <row r="27" spans="1:7" s="56" customFormat="1" x14ac:dyDescent="0.25">
      <c r="A27" s="104"/>
      <c r="B27" s="25" t="s">
        <v>41</v>
      </c>
      <c r="C27" s="109"/>
      <c r="D27" s="59">
        <v>5</v>
      </c>
      <c r="E27" s="63">
        <v>4.8399999999999999E-2</v>
      </c>
      <c r="F27" s="60"/>
      <c r="G27" s="61">
        <f t="shared" si="0"/>
        <v>4.8399999999999999E-2</v>
      </c>
    </row>
    <row r="28" spans="1:7" s="56" customFormat="1" ht="30.75" thickBot="1" x14ac:dyDescent="0.3">
      <c r="A28" s="105"/>
      <c r="B28" s="25" t="s">
        <v>42</v>
      </c>
      <c r="C28" s="31" t="s">
        <v>43</v>
      </c>
      <c r="D28" s="59">
        <v>5</v>
      </c>
      <c r="E28" s="60">
        <v>1.9099999999999999E-2</v>
      </c>
      <c r="F28" s="60"/>
      <c r="G28" s="61">
        <f t="shared" si="0"/>
        <v>1.9099999999999999E-2</v>
      </c>
    </row>
    <row r="29" spans="1:7" s="56" customFormat="1" ht="15.75" thickBot="1" x14ac:dyDescent="0.3">
      <c r="A29" s="100" t="s">
        <v>46</v>
      </c>
      <c r="B29" s="101"/>
      <c r="C29" s="101"/>
      <c r="D29" s="101"/>
      <c r="E29" s="101"/>
      <c r="F29" s="101"/>
      <c r="G29" s="102"/>
    </row>
    <row r="30" spans="1:7" s="56" customFormat="1" ht="30" x14ac:dyDescent="0.25">
      <c r="A30" s="90" t="s">
        <v>47</v>
      </c>
      <c r="B30" s="20" t="s">
        <v>48</v>
      </c>
      <c r="C30" s="64" t="s">
        <v>49</v>
      </c>
      <c r="D30" s="65">
        <v>5</v>
      </c>
      <c r="E30" s="66">
        <v>8.5000000000000006E-2</v>
      </c>
      <c r="F30" s="66"/>
      <c r="G30" s="61">
        <f>E30</f>
        <v>8.5000000000000006E-2</v>
      </c>
    </row>
    <row r="31" spans="1:7" s="56" customFormat="1" ht="45" x14ac:dyDescent="0.25">
      <c r="A31" s="90"/>
      <c r="B31" s="20" t="s">
        <v>23</v>
      </c>
      <c r="C31" s="67" t="s">
        <v>50</v>
      </c>
      <c r="D31" s="65">
        <v>5</v>
      </c>
      <c r="E31" s="66">
        <v>0.04</v>
      </c>
      <c r="F31" s="66"/>
      <c r="G31" s="61">
        <f t="shared" ref="G31:G32" si="1">E31</f>
        <v>0.04</v>
      </c>
    </row>
    <row r="32" spans="1:7" s="56" customFormat="1" ht="45.75" thickBot="1" x14ac:dyDescent="0.3">
      <c r="A32" s="90"/>
      <c r="B32" s="20" t="s">
        <v>51</v>
      </c>
      <c r="C32" s="67" t="s">
        <v>50</v>
      </c>
      <c r="D32" s="65">
        <v>5</v>
      </c>
      <c r="E32" s="66">
        <v>3.5999999999999999E-3</v>
      </c>
      <c r="F32" s="66"/>
      <c r="G32" s="61">
        <f t="shared" si="1"/>
        <v>3.5999999999999999E-3</v>
      </c>
    </row>
    <row r="33" spans="1:7" s="56" customFormat="1" ht="15.75" thickBot="1" x14ac:dyDescent="0.3">
      <c r="A33" s="100" t="s">
        <v>52</v>
      </c>
      <c r="B33" s="101"/>
      <c r="C33" s="101"/>
      <c r="D33" s="101"/>
      <c r="E33" s="101"/>
      <c r="F33" s="101"/>
      <c r="G33" s="102"/>
    </row>
    <row r="34" spans="1:7" s="56" customFormat="1" ht="30" x14ac:dyDescent="0.25">
      <c r="A34" s="90" t="s">
        <v>53</v>
      </c>
      <c r="B34" s="25" t="s">
        <v>54</v>
      </c>
      <c r="C34" s="31" t="s">
        <v>55</v>
      </c>
      <c r="D34" s="65">
        <v>5</v>
      </c>
      <c r="E34" s="63">
        <v>0.121924</v>
      </c>
      <c r="F34" s="66"/>
      <c r="G34" s="61">
        <f>E34</f>
        <v>0.121924</v>
      </c>
    </row>
    <row r="35" spans="1:7" s="56" customFormat="1" ht="30" x14ac:dyDescent="0.25">
      <c r="A35" s="90"/>
      <c r="B35" s="25" t="s">
        <v>23</v>
      </c>
      <c r="C35" s="31" t="s">
        <v>56</v>
      </c>
      <c r="D35" s="65">
        <v>5</v>
      </c>
      <c r="E35" s="63">
        <v>0.11</v>
      </c>
      <c r="F35" s="66"/>
      <c r="G35" s="61">
        <f t="shared" ref="G35:G40" si="2">E35</f>
        <v>0.11</v>
      </c>
    </row>
    <row r="36" spans="1:7" s="56" customFormat="1" ht="45" x14ac:dyDescent="0.25">
      <c r="A36" s="90"/>
      <c r="B36" s="25" t="s">
        <v>57</v>
      </c>
      <c r="C36" s="110" t="s">
        <v>18</v>
      </c>
      <c r="D36" s="65">
        <v>3</v>
      </c>
      <c r="E36" s="63">
        <v>2.4849999999999998E-3</v>
      </c>
      <c r="F36" s="66"/>
      <c r="G36" s="61">
        <f t="shared" si="2"/>
        <v>2.4849999999999998E-3</v>
      </c>
    </row>
    <row r="37" spans="1:7" s="56" customFormat="1" ht="60" x14ac:dyDescent="0.25">
      <c r="A37" s="90"/>
      <c r="B37" s="25" t="s">
        <v>58</v>
      </c>
      <c r="C37" s="110"/>
      <c r="D37" s="65">
        <v>3</v>
      </c>
      <c r="E37" s="63">
        <v>2.3960000000000001E-3</v>
      </c>
      <c r="F37" s="66"/>
      <c r="G37" s="61">
        <f t="shared" si="2"/>
        <v>2.3960000000000001E-3</v>
      </c>
    </row>
    <row r="38" spans="1:7" s="56" customFormat="1" ht="60" x14ac:dyDescent="0.25">
      <c r="A38" s="90"/>
      <c r="B38" s="25" t="s">
        <v>59</v>
      </c>
      <c r="C38" s="110"/>
      <c r="D38" s="65">
        <v>3</v>
      </c>
      <c r="E38" s="63">
        <v>1E-3</v>
      </c>
      <c r="F38" s="66"/>
      <c r="G38" s="61">
        <f t="shared" si="2"/>
        <v>1E-3</v>
      </c>
    </row>
    <row r="39" spans="1:7" s="56" customFormat="1" x14ac:dyDescent="0.25">
      <c r="A39" s="111" t="s">
        <v>60</v>
      </c>
      <c r="B39" s="20" t="s">
        <v>61</v>
      </c>
      <c r="C39" s="68" t="s">
        <v>56</v>
      </c>
      <c r="D39" s="65">
        <v>5</v>
      </c>
      <c r="E39" s="63">
        <v>1.388803</v>
      </c>
      <c r="F39" s="69"/>
      <c r="G39" s="61">
        <f t="shared" si="2"/>
        <v>1.388803</v>
      </c>
    </row>
    <row r="40" spans="1:7" s="56" customFormat="1" ht="15.75" thickBot="1" x14ac:dyDescent="0.3">
      <c r="A40" s="105"/>
      <c r="B40" s="27" t="s">
        <v>64</v>
      </c>
      <c r="C40" s="27" t="s">
        <v>64</v>
      </c>
      <c r="D40" s="65">
        <v>8</v>
      </c>
      <c r="E40" s="63">
        <v>0.89197000000000004</v>
      </c>
      <c r="F40" s="70"/>
      <c r="G40" s="61">
        <f t="shared" si="2"/>
        <v>0.89197000000000004</v>
      </c>
    </row>
    <row r="41" spans="1:7" s="56" customFormat="1" ht="15.75" thickBot="1" x14ac:dyDescent="0.3">
      <c r="A41" s="100" t="s">
        <v>65</v>
      </c>
      <c r="B41" s="101"/>
      <c r="C41" s="101"/>
      <c r="D41" s="101"/>
      <c r="E41" s="101"/>
      <c r="F41" s="101"/>
      <c r="G41" s="102"/>
    </row>
    <row r="42" spans="1:7" s="56" customFormat="1" ht="30" x14ac:dyDescent="0.25">
      <c r="A42" s="112" t="s">
        <v>66</v>
      </c>
      <c r="B42" s="25" t="s">
        <v>67</v>
      </c>
      <c r="C42" s="115" t="s">
        <v>68</v>
      </c>
      <c r="D42" s="71">
        <v>4</v>
      </c>
      <c r="E42" s="63">
        <v>0.70050299999999999</v>
      </c>
      <c r="F42" s="66"/>
      <c r="G42" s="61">
        <f>E42</f>
        <v>0.70050299999999999</v>
      </c>
    </row>
    <row r="43" spans="1:7" s="56" customFormat="1" x14ac:dyDescent="0.25">
      <c r="A43" s="113"/>
      <c r="B43" s="25" t="s">
        <v>69</v>
      </c>
      <c r="C43" s="115"/>
      <c r="D43" s="71">
        <v>3</v>
      </c>
      <c r="E43" s="63">
        <v>0.41631600000000002</v>
      </c>
      <c r="F43" s="66"/>
      <c r="G43" s="61">
        <f t="shared" ref="G43:G60" si="3">E43</f>
        <v>0.41631600000000002</v>
      </c>
    </row>
    <row r="44" spans="1:7" s="56" customFormat="1" x14ac:dyDescent="0.25">
      <c r="A44" s="113"/>
      <c r="B44" s="25" t="s">
        <v>24</v>
      </c>
      <c r="C44" s="31" t="s">
        <v>70</v>
      </c>
      <c r="D44" s="71">
        <v>5</v>
      </c>
      <c r="E44" s="66">
        <v>0.11</v>
      </c>
      <c r="F44" s="66"/>
      <c r="G44" s="61">
        <f t="shared" si="3"/>
        <v>0.11</v>
      </c>
    </row>
    <row r="45" spans="1:7" s="56" customFormat="1" ht="30" x14ac:dyDescent="0.25">
      <c r="A45" s="113"/>
      <c r="B45" s="25" t="s">
        <v>71</v>
      </c>
      <c r="C45" s="31" t="s">
        <v>71</v>
      </c>
      <c r="D45" s="71">
        <v>8</v>
      </c>
      <c r="E45" s="66">
        <v>0.02</v>
      </c>
      <c r="F45" s="66"/>
      <c r="G45" s="61">
        <f t="shared" si="3"/>
        <v>0.02</v>
      </c>
    </row>
    <row r="46" spans="1:7" s="56" customFormat="1" ht="45" x14ac:dyDescent="0.25">
      <c r="A46" s="113"/>
      <c r="B46" s="25" t="s">
        <v>73</v>
      </c>
      <c r="C46" s="116" t="s">
        <v>18</v>
      </c>
      <c r="D46" s="71">
        <v>3</v>
      </c>
      <c r="E46" s="63">
        <v>1.212E-3</v>
      </c>
      <c r="F46" s="66"/>
      <c r="G46" s="61">
        <f t="shared" si="3"/>
        <v>1.212E-3</v>
      </c>
    </row>
    <row r="47" spans="1:7" s="56" customFormat="1" ht="45" x14ac:dyDescent="0.25">
      <c r="A47" s="113"/>
      <c r="B47" s="25" t="s">
        <v>74</v>
      </c>
      <c r="C47" s="117"/>
      <c r="D47" s="71">
        <v>3</v>
      </c>
      <c r="E47" s="63">
        <v>4.2299999999999998E-4</v>
      </c>
      <c r="F47" s="66"/>
      <c r="G47" s="61">
        <f t="shared" si="3"/>
        <v>4.2299999999999998E-4</v>
      </c>
    </row>
    <row r="48" spans="1:7" s="56" customFormat="1" ht="45" x14ac:dyDescent="0.25">
      <c r="A48" s="113"/>
      <c r="B48" s="25" t="s">
        <v>72</v>
      </c>
      <c r="C48" s="118"/>
      <c r="D48" s="71">
        <v>3</v>
      </c>
      <c r="E48" s="63">
        <v>4.3099999999999996E-3</v>
      </c>
      <c r="F48" s="66"/>
      <c r="G48" s="61">
        <f t="shared" si="3"/>
        <v>4.3099999999999996E-3</v>
      </c>
    </row>
    <row r="49" spans="1:7" s="56" customFormat="1" ht="45" x14ac:dyDescent="0.25">
      <c r="A49" s="113"/>
      <c r="B49" s="25" t="s">
        <v>79</v>
      </c>
      <c r="C49" s="31" t="s">
        <v>76</v>
      </c>
      <c r="D49" s="71">
        <v>6</v>
      </c>
      <c r="E49" s="63">
        <v>8.9999999999999993E-3</v>
      </c>
      <c r="F49" s="66"/>
      <c r="G49" s="61">
        <f t="shared" si="3"/>
        <v>8.9999999999999993E-3</v>
      </c>
    </row>
    <row r="50" spans="1:7" s="56" customFormat="1" ht="30" x14ac:dyDescent="0.25">
      <c r="A50" s="113"/>
      <c r="B50" s="25" t="s">
        <v>77</v>
      </c>
      <c r="C50" s="110" t="s">
        <v>78</v>
      </c>
      <c r="D50" s="71">
        <v>7</v>
      </c>
      <c r="E50" s="63">
        <v>1.1000000000000001E-3</v>
      </c>
      <c r="F50" s="66"/>
      <c r="G50" s="61">
        <f t="shared" si="3"/>
        <v>1.1000000000000001E-3</v>
      </c>
    </row>
    <row r="51" spans="1:7" s="56" customFormat="1" ht="30" x14ac:dyDescent="0.25">
      <c r="A51" s="113"/>
      <c r="B51" s="25" t="s">
        <v>75</v>
      </c>
      <c r="C51" s="110"/>
      <c r="D51" s="71">
        <v>6</v>
      </c>
      <c r="E51" s="63">
        <v>5.8999999999999999E-3</v>
      </c>
      <c r="F51" s="66"/>
      <c r="G51" s="61">
        <f t="shared" si="3"/>
        <v>5.8999999999999999E-3</v>
      </c>
    </row>
    <row r="52" spans="1:7" s="56" customFormat="1" ht="30" x14ac:dyDescent="0.25">
      <c r="A52" s="113"/>
      <c r="B52" s="25" t="s">
        <v>80</v>
      </c>
      <c r="C52" s="31" t="s">
        <v>81</v>
      </c>
      <c r="D52" s="71">
        <v>6</v>
      </c>
      <c r="E52" s="63">
        <v>2.3999999999999998E-3</v>
      </c>
      <c r="F52" s="66"/>
      <c r="G52" s="61">
        <f t="shared" si="3"/>
        <v>2.3999999999999998E-3</v>
      </c>
    </row>
    <row r="53" spans="1:7" s="56" customFormat="1" ht="30" x14ac:dyDescent="0.25">
      <c r="A53" s="113"/>
      <c r="B53" s="25" t="s">
        <v>237</v>
      </c>
      <c r="C53" s="116" t="s">
        <v>83</v>
      </c>
      <c r="D53" s="71">
        <v>8</v>
      </c>
      <c r="E53" s="66">
        <v>1.3300000000000001E-4</v>
      </c>
      <c r="F53" s="66"/>
      <c r="G53" s="61">
        <f t="shared" si="3"/>
        <v>1.3300000000000001E-4</v>
      </c>
    </row>
    <row r="54" spans="1:7" s="56" customFormat="1" ht="30" x14ac:dyDescent="0.25">
      <c r="A54" s="113"/>
      <c r="B54" s="25" t="s">
        <v>82</v>
      </c>
      <c r="C54" s="117"/>
      <c r="D54" s="71">
        <v>8</v>
      </c>
      <c r="E54" s="66">
        <v>1.3300000000000001E-4</v>
      </c>
      <c r="F54" s="66"/>
      <c r="G54" s="61">
        <f t="shared" si="3"/>
        <v>1.3300000000000001E-4</v>
      </c>
    </row>
    <row r="55" spans="1:7" s="56" customFormat="1" ht="45" x14ac:dyDescent="0.25">
      <c r="A55" s="113"/>
      <c r="B55" s="25" t="s">
        <v>238</v>
      </c>
      <c r="C55" s="118"/>
      <c r="D55" s="71">
        <v>8</v>
      </c>
      <c r="E55" s="66">
        <v>6.6000000000000005E-5</v>
      </c>
      <c r="F55" s="66"/>
      <c r="G55" s="61">
        <f t="shared" si="3"/>
        <v>6.6000000000000005E-5</v>
      </c>
    </row>
    <row r="56" spans="1:7" s="56" customFormat="1" ht="30" x14ac:dyDescent="0.25">
      <c r="A56" s="113"/>
      <c r="B56" s="25" t="s">
        <v>84</v>
      </c>
      <c r="C56" s="31" t="s">
        <v>85</v>
      </c>
      <c r="D56" s="71">
        <v>8</v>
      </c>
      <c r="E56" s="66">
        <v>2.1999999999999999E-5</v>
      </c>
      <c r="F56" s="66"/>
      <c r="G56" s="61">
        <f t="shared" si="3"/>
        <v>2.1999999999999999E-5</v>
      </c>
    </row>
    <row r="57" spans="1:7" s="56" customFormat="1" ht="45" x14ac:dyDescent="0.25">
      <c r="A57" s="113"/>
      <c r="B57" s="25" t="s">
        <v>86</v>
      </c>
      <c r="C57" s="116" t="s">
        <v>87</v>
      </c>
      <c r="D57" s="71">
        <v>8</v>
      </c>
      <c r="E57" s="66">
        <v>2.1999999999999999E-5</v>
      </c>
      <c r="F57" s="69"/>
      <c r="G57" s="61">
        <f t="shared" si="3"/>
        <v>2.1999999999999999E-5</v>
      </c>
    </row>
    <row r="58" spans="1:7" s="56" customFormat="1" ht="45" x14ac:dyDescent="0.25">
      <c r="A58" s="113"/>
      <c r="B58" s="25" t="s">
        <v>239</v>
      </c>
      <c r="C58" s="117"/>
      <c r="D58" s="71">
        <v>8</v>
      </c>
      <c r="E58" s="66">
        <v>2.1999999999999999E-5</v>
      </c>
      <c r="F58" s="69"/>
      <c r="G58" s="61">
        <f t="shared" si="3"/>
        <v>2.1999999999999999E-5</v>
      </c>
    </row>
    <row r="59" spans="1:7" s="56" customFormat="1" ht="45" x14ac:dyDescent="0.25">
      <c r="A59" s="113"/>
      <c r="B59" s="25" t="s">
        <v>240</v>
      </c>
      <c r="C59" s="117"/>
      <c r="D59" s="71">
        <v>8</v>
      </c>
      <c r="E59" s="66">
        <v>2.1999999999999999E-5</v>
      </c>
      <c r="F59" s="69"/>
      <c r="G59" s="61">
        <f t="shared" si="3"/>
        <v>2.1999999999999999E-5</v>
      </c>
    </row>
    <row r="60" spans="1:7" s="56" customFormat="1" ht="45.75" thickBot="1" x14ac:dyDescent="0.3">
      <c r="A60" s="114"/>
      <c r="B60" s="25" t="s">
        <v>241</v>
      </c>
      <c r="C60" s="119"/>
      <c r="D60" s="71">
        <v>8</v>
      </c>
      <c r="E60" s="66">
        <v>4.3999999999999999E-5</v>
      </c>
      <c r="F60" s="69"/>
      <c r="G60" s="61">
        <f t="shared" si="3"/>
        <v>4.3999999999999999E-5</v>
      </c>
    </row>
    <row r="61" spans="1:7" s="56" customFormat="1" ht="15.75" thickBot="1" x14ac:dyDescent="0.3">
      <c r="A61" s="100" t="s">
        <v>88</v>
      </c>
      <c r="B61" s="101"/>
      <c r="C61" s="101"/>
      <c r="D61" s="101"/>
      <c r="E61" s="101"/>
      <c r="F61" s="101"/>
      <c r="G61" s="102"/>
    </row>
    <row r="62" spans="1:7" s="56" customFormat="1" ht="45" x14ac:dyDescent="0.25">
      <c r="A62" s="103" t="s">
        <v>89</v>
      </c>
      <c r="B62" s="25" t="s">
        <v>95</v>
      </c>
      <c r="C62" s="120" t="s">
        <v>18</v>
      </c>
      <c r="D62" s="65">
        <v>3</v>
      </c>
      <c r="E62" s="66">
        <v>2.4499999999999999E-4</v>
      </c>
      <c r="F62" s="66"/>
      <c r="G62" s="61">
        <f>E62</f>
        <v>2.4499999999999999E-4</v>
      </c>
    </row>
    <row r="63" spans="1:7" s="56" customFormat="1" ht="45" x14ac:dyDescent="0.25">
      <c r="A63" s="104"/>
      <c r="B63" s="25" t="s">
        <v>93</v>
      </c>
      <c r="C63" s="121"/>
      <c r="D63" s="65">
        <v>3</v>
      </c>
      <c r="E63" s="66">
        <v>0.118766</v>
      </c>
      <c r="F63" s="66"/>
      <c r="G63" s="61">
        <f t="shared" ref="G63:G67" si="4">E63</f>
        <v>0.118766</v>
      </c>
    </row>
    <row r="64" spans="1:7" s="56" customFormat="1" ht="45" x14ac:dyDescent="0.25">
      <c r="A64" s="104"/>
      <c r="B64" s="25" t="s">
        <v>94</v>
      </c>
      <c r="C64" s="122"/>
      <c r="D64" s="65">
        <v>3</v>
      </c>
      <c r="E64" s="66">
        <v>5.7999999999999996E-3</v>
      </c>
      <c r="F64" s="66"/>
      <c r="G64" s="61">
        <f t="shared" si="4"/>
        <v>5.7999999999999996E-3</v>
      </c>
    </row>
    <row r="65" spans="1:7" s="56" customFormat="1" x14ac:dyDescent="0.25">
      <c r="A65" s="104"/>
      <c r="B65" s="25" t="s">
        <v>92</v>
      </c>
      <c r="C65" s="120" t="s">
        <v>91</v>
      </c>
      <c r="D65" s="65">
        <v>4</v>
      </c>
      <c r="E65" s="66">
        <v>0.5</v>
      </c>
      <c r="F65" s="66"/>
      <c r="G65" s="61">
        <f t="shared" si="4"/>
        <v>0.5</v>
      </c>
    </row>
    <row r="66" spans="1:7" s="56" customFormat="1" x14ac:dyDescent="0.25">
      <c r="A66" s="104"/>
      <c r="B66" s="25" t="s">
        <v>90</v>
      </c>
      <c r="C66" s="122"/>
      <c r="D66" s="65">
        <v>4</v>
      </c>
      <c r="E66" s="66">
        <v>0.9</v>
      </c>
      <c r="F66" s="66"/>
      <c r="G66" s="61">
        <f t="shared" si="4"/>
        <v>0.9</v>
      </c>
    </row>
    <row r="67" spans="1:7" s="56" customFormat="1" ht="30.75" thickBot="1" x14ac:dyDescent="0.3">
      <c r="A67" s="105"/>
      <c r="B67" s="25" t="s">
        <v>96</v>
      </c>
      <c r="C67" s="31" t="s">
        <v>97</v>
      </c>
      <c r="D67" s="65">
        <v>6</v>
      </c>
      <c r="E67" s="66">
        <v>2.5000000000000001E-3</v>
      </c>
      <c r="F67" s="66"/>
      <c r="G67" s="61">
        <f t="shared" si="4"/>
        <v>2.5000000000000001E-3</v>
      </c>
    </row>
    <row r="68" spans="1:7" s="56" customFormat="1" ht="15.75" thickBot="1" x14ac:dyDescent="0.3">
      <c r="A68" s="100" t="s">
        <v>98</v>
      </c>
      <c r="B68" s="101"/>
      <c r="C68" s="101"/>
      <c r="D68" s="101"/>
      <c r="E68" s="101"/>
      <c r="F68" s="101"/>
      <c r="G68" s="102"/>
    </row>
    <row r="69" spans="1:7" s="56" customFormat="1" ht="45" x14ac:dyDescent="0.25">
      <c r="A69" s="123" t="s">
        <v>99</v>
      </c>
      <c r="B69" s="25" t="s">
        <v>106</v>
      </c>
      <c r="C69" s="126" t="s">
        <v>18</v>
      </c>
      <c r="D69" s="65">
        <v>3</v>
      </c>
      <c r="E69" s="66">
        <v>1E-3</v>
      </c>
      <c r="F69" s="66"/>
      <c r="G69" s="61">
        <f>E69</f>
        <v>1E-3</v>
      </c>
    </row>
    <row r="70" spans="1:7" s="56" customFormat="1" ht="45" x14ac:dyDescent="0.25">
      <c r="A70" s="124"/>
      <c r="B70" s="25" t="s">
        <v>105</v>
      </c>
      <c r="C70" s="121"/>
      <c r="D70" s="65">
        <v>3</v>
      </c>
      <c r="E70" s="66">
        <v>4.261E-3</v>
      </c>
      <c r="F70" s="66"/>
      <c r="G70" s="61">
        <f t="shared" ref="G70:G91" si="5">E70</f>
        <v>4.261E-3</v>
      </c>
    </row>
    <row r="71" spans="1:7" s="56" customFormat="1" ht="45" x14ac:dyDescent="0.25">
      <c r="A71" s="124"/>
      <c r="B71" s="25" t="s">
        <v>107</v>
      </c>
      <c r="C71" s="122"/>
      <c r="D71" s="65">
        <v>3</v>
      </c>
      <c r="E71" s="66">
        <v>5.9999999999999995E-4</v>
      </c>
      <c r="F71" s="66"/>
      <c r="G71" s="61">
        <f t="shared" si="5"/>
        <v>5.9999999999999995E-4</v>
      </c>
    </row>
    <row r="72" spans="1:7" s="56" customFormat="1" ht="15" customHeight="1" x14ac:dyDescent="0.25">
      <c r="A72" s="124"/>
      <c r="B72" s="25" t="s">
        <v>100</v>
      </c>
      <c r="C72" s="120" t="s">
        <v>101</v>
      </c>
      <c r="D72" s="65">
        <v>4</v>
      </c>
      <c r="E72" s="66">
        <v>0.5</v>
      </c>
      <c r="F72" s="66"/>
      <c r="G72" s="61">
        <f t="shared" si="5"/>
        <v>0.5</v>
      </c>
    </row>
    <row r="73" spans="1:7" s="56" customFormat="1" x14ac:dyDescent="0.25">
      <c r="A73" s="124"/>
      <c r="B73" s="25" t="s">
        <v>104</v>
      </c>
      <c r="C73" s="121"/>
      <c r="D73" s="65">
        <v>5</v>
      </c>
      <c r="E73" s="66">
        <v>0.03</v>
      </c>
      <c r="F73" s="66"/>
      <c r="G73" s="61">
        <f t="shared" si="5"/>
        <v>0.03</v>
      </c>
    </row>
    <row r="74" spans="1:7" s="56" customFormat="1" x14ac:dyDescent="0.25">
      <c r="A74" s="124"/>
      <c r="B74" s="25" t="s">
        <v>103</v>
      </c>
      <c r="C74" s="121"/>
      <c r="D74" s="65">
        <v>5</v>
      </c>
      <c r="E74" s="66">
        <v>0.03</v>
      </c>
      <c r="F74" s="66"/>
      <c r="G74" s="61">
        <f t="shared" si="5"/>
        <v>0.03</v>
      </c>
    </row>
    <row r="75" spans="1:7" s="56" customFormat="1" x14ac:dyDescent="0.25">
      <c r="A75" s="124"/>
      <c r="B75" s="25" t="s">
        <v>102</v>
      </c>
      <c r="C75" s="122"/>
      <c r="D75" s="65">
        <v>5</v>
      </c>
      <c r="E75" s="66">
        <v>0.03</v>
      </c>
      <c r="F75" s="66"/>
      <c r="G75" s="61">
        <f t="shared" si="5"/>
        <v>0.03</v>
      </c>
    </row>
    <row r="76" spans="1:7" s="56" customFormat="1" x14ac:dyDescent="0.25">
      <c r="A76" s="125"/>
      <c r="B76" s="31" t="s">
        <v>108</v>
      </c>
      <c r="C76" s="31" t="s">
        <v>108</v>
      </c>
      <c r="D76" s="65">
        <v>8</v>
      </c>
      <c r="E76" s="84">
        <v>1.23E-2</v>
      </c>
      <c r="F76" s="69"/>
      <c r="G76" s="61">
        <f t="shared" si="5"/>
        <v>1.23E-2</v>
      </c>
    </row>
    <row r="77" spans="1:7" s="56" customFormat="1" ht="33.75" customHeight="1" x14ac:dyDescent="0.25">
      <c r="A77" s="127" t="s">
        <v>109</v>
      </c>
      <c r="B77" s="25" t="s">
        <v>112</v>
      </c>
      <c r="C77" s="120" t="s">
        <v>111</v>
      </c>
      <c r="D77" s="65">
        <v>4</v>
      </c>
      <c r="E77" s="66">
        <v>0.43230600000000002</v>
      </c>
      <c r="F77" s="66"/>
      <c r="G77" s="61">
        <f t="shared" si="5"/>
        <v>0.43230600000000002</v>
      </c>
    </row>
    <row r="78" spans="1:7" s="56" customFormat="1" ht="15" customHeight="1" x14ac:dyDescent="0.25">
      <c r="A78" s="124"/>
      <c r="B78" s="25" t="s">
        <v>110</v>
      </c>
      <c r="C78" s="122"/>
      <c r="D78" s="65">
        <v>4</v>
      </c>
      <c r="E78" s="66">
        <v>0.28651199999999999</v>
      </c>
      <c r="F78" s="66"/>
      <c r="G78" s="61">
        <f t="shared" si="5"/>
        <v>0.28651199999999999</v>
      </c>
    </row>
    <row r="79" spans="1:7" s="56" customFormat="1" ht="45" x14ac:dyDescent="0.25">
      <c r="A79" s="124"/>
      <c r="B79" s="25" t="s">
        <v>113</v>
      </c>
      <c r="C79" s="110" t="s">
        <v>18</v>
      </c>
      <c r="D79" s="65">
        <v>3</v>
      </c>
      <c r="E79" s="66">
        <v>1.6999999999999999E-3</v>
      </c>
      <c r="F79" s="66"/>
      <c r="G79" s="61">
        <f t="shared" si="5"/>
        <v>1.6999999999999999E-3</v>
      </c>
    </row>
    <row r="80" spans="1:7" s="56" customFormat="1" ht="60" x14ac:dyDescent="0.25">
      <c r="A80" s="125"/>
      <c r="B80" s="25" t="s">
        <v>114</v>
      </c>
      <c r="C80" s="110"/>
      <c r="D80" s="65">
        <v>3</v>
      </c>
      <c r="E80" s="66">
        <v>1E-4</v>
      </c>
      <c r="F80" s="66"/>
      <c r="G80" s="61">
        <f t="shared" si="5"/>
        <v>1E-4</v>
      </c>
    </row>
    <row r="81" spans="1:7" s="56" customFormat="1" ht="60" x14ac:dyDescent="0.25">
      <c r="A81" s="97" t="s">
        <v>115</v>
      </c>
      <c r="B81" s="25" t="s">
        <v>116</v>
      </c>
      <c r="C81" s="31" t="s">
        <v>111</v>
      </c>
      <c r="D81" s="65">
        <v>5</v>
      </c>
      <c r="E81" s="66">
        <v>7.0000000000000007E-2</v>
      </c>
      <c r="F81" s="66"/>
      <c r="G81" s="61">
        <f t="shared" si="5"/>
        <v>7.0000000000000007E-2</v>
      </c>
    </row>
    <row r="82" spans="1:7" s="56" customFormat="1" ht="45" x14ac:dyDescent="0.25">
      <c r="A82" s="97"/>
      <c r="B82" s="25" t="s">
        <v>117</v>
      </c>
      <c r="C82" s="127" t="s">
        <v>18</v>
      </c>
      <c r="D82" s="65">
        <v>3</v>
      </c>
      <c r="E82" s="66">
        <v>3.0980000000000001E-3</v>
      </c>
      <c r="F82" s="66"/>
      <c r="G82" s="61">
        <f t="shared" si="5"/>
        <v>3.0980000000000001E-3</v>
      </c>
    </row>
    <row r="83" spans="1:7" s="56" customFormat="1" ht="60" x14ac:dyDescent="0.25">
      <c r="A83" s="97"/>
      <c r="B83" s="25" t="s">
        <v>242</v>
      </c>
      <c r="C83" s="125"/>
      <c r="D83" s="65">
        <v>3</v>
      </c>
      <c r="E83" s="66">
        <v>2.2369999999999998E-3</v>
      </c>
      <c r="F83" s="66"/>
      <c r="G83" s="61">
        <f t="shared" si="5"/>
        <v>2.2369999999999998E-3</v>
      </c>
    </row>
    <row r="84" spans="1:7" s="56" customFormat="1" ht="26.25" customHeight="1" x14ac:dyDescent="0.25">
      <c r="A84" s="97"/>
      <c r="B84" s="25" t="s">
        <v>108</v>
      </c>
      <c r="C84" s="31" t="s">
        <v>108</v>
      </c>
      <c r="D84" s="65">
        <v>8</v>
      </c>
      <c r="E84" s="84">
        <v>0.01</v>
      </c>
      <c r="F84" s="70"/>
      <c r="G84" s="61">
        <f t="shared" si="5"/>
        <v>0.01</v>
      </c>
    </row>
    <row r="85" spans="1:7" s="56" customFormat="1" ht="45" x14ac:dyDescent="0.25">
      <c r="A85" s="33" t="s">
        <v>118</v>
      </c>
      <c r="B85" s="25" t="s">
        <v>119</v>
      </c>
      <c r="C85" s="31" t="s">
        <v>18</v>
      </c>
      <c r="D85" s="65">
        <v>3</v>
      </c>
      <c r="E85" s="66">
        <v>1E-3</v>
      </c>
      <c r="F85" s="66"/>
      <c r="G85" s="61">
        <f t="shared" si="5"/>
        <v>1E-3</v>
      </c>
    </row>
    <row r="86" spans="1:7" s="56" customFormat="1" ht="30" x14ac:dyDescent="0.25">
      <c r="A86" s="97" t="s">
        <v>120</v>
      </c>
      <c r="B86" s="31" t="s">
        <v>121</v>
      </c>
      <c r="C86" s="31" t="s">
        <v>122</v>
      </c>
      <c r="D86" s="65">
        <v>4</v>
      </c>
      <c r="E86" s="84">
        <v>0.1</v>
      </c>
      <c r="F86" s="70"/>
      <c r="G86" s="61">
        <f t="shared" si="5"/>
        <v>0.1</v>
      </c>
    </row>
    <row r="87" spans="1:7" s="56" customFormat="1" x14ac:dyDescent="0.25">
      <c r="A87" s="97"/>
      <c r="B87" s="31" t="s">
        <v>108</v>
      </c>
      <c r="C87" s="31" t="s">
        <v>108</v>
      </c>
      <c r="D87" s="65">
        <v>8</v>
      </c>
      <c r="E87" s="84">
        <v>1.32E-2</v>
      </c>
      <c r="F87" s="70"/>
      <c r="G87" s="61">
        <f t="shared" si="5"/>
        <v>1.32E-2</v>
      </c>
    </row>
    <row r="88" spans="1:7" s="56" customFormat="1" ht="30" x14ac:dyDescent="0.25">
      <c r="A88" s="97" t="s">
        <v>123</v>
      </c>
      <c r="B88" s="31" t="s">
        <v>121</v>
      </c>
      <c r="C88" s="31" t="s">
        <v>122</v>
      </c>
      <c r="D88" s="65">
        <v>5</v>
      </c>
      <c r="E88" s="84">
        <v>0.09</v>
      </c>
      <c r="F88" s="70"/>
      <c r="G88" s="61">
        <f t="shared" si="5"/>
        <v>0.09</v>
      </c>
    </row>
    <row r="89" spans="1:7" s="56" customFormat="1" x14ac:dyDescent="0.25">
      <c r="A89" s="97"/>
      <c r="B89" s="31" t="s">
        <v>108</v>
      </c>
      <c r="C89" s="31" t="s">
        <v>108</v>
      </c>
      <c r="D89" s="65">
        <v>8</v>
      </c>
      <c r="E89" s="84">
        <v>0.03</v>
      </c>
      <c r="F89" s="70"/>
      <c r="G89" s="61">
        <f t="shared" si="5"/>
        <v>0.03</v>
      </c>
    </row>
    <row r="90" spans="1:7" s="56" customFormat="1" ht="30" x14ac:dyDescent="0.25">
      <c r="A90" s="97" t="s">
        <v>124</v>
      </c>
      <c r="B90" s="31" t="s">
        <v>121</v>
      </c>
      <c r="C90" s="31" t="s">
        <v>122</v>
      </c>
      <c r="D90" s="65">
        <v>5</v>
      </c>
      <c r="E90" s="84">
        <v>0</v>
      </c>
      <c r="F90" s="70"/>
      <c r="G90" s="61">
        <f t="shared" si="5"/>
        <v>0</v>
      </c>
    </row>
    <row r="91" spans="1:7" s="56" customFormat="1" ht="15.75" thickBot="1" x14ac:dyDescent="0.3">
      <c r="A91" s="97"/>
      <c r="B91" s="31" t="s">
        <v>108</v>
      </c>
      <c r="C91" s="31" t="s">
        <v>108</v>
      </c>
      <c r="D91" s="65">
        <v>8</v>
      </c>
      <c r="E91" s="84">
        <v>5.9000000000000007E-3</v>
      </c>
      <c r="F91" s="70"/>
      <c r="G91" s="61">
        <f t="shared" si="5"/>
        <v>5.9000000000000007E-3</v>
      </c>
    </row>
    <row r="92" spans="1:7" s="56" customFormat="1" ht="15.75" thickBot="1" x14ac:dyDescent="0.3">
      <c r="A92" s="100" t="s">
        <v>125</v>
      </c>
      <c r="B92" s="101"/>
      <c r="C92" s="101"/>
      <c r="D92" s="101"/>
      <c r="E92" s="101"/>
      <c r="F92" s="101"/>
      <c r="G92" s="102"/>
    </row>
    <row r="93" spans="1:7" s="56" customFormat="1" x14ac:dyDescent="0.25">
      <c r="A93" s="90" t="s">
        <v>126</v>
      </c>
      <c r="B93" s="31" t="s">
        <v>127</v>
      </c>
      <c r="C93" s="128" t="s">
        <v>128</v>
      </c>
      <c r="D93" s="71">
        <v>3</v>
      </c>
      <c r="E93" s="72">
        <v>1.2904850000000001</v>
      </c>
      <c r="F93" s="66"/>
      <c r="G93" s="61">
        <f>E93</f>
        <v>1.2904850000000001</v>
      </c>
    </row>
    <row r="94" spans="1:7" s="56" customFormat="1" x14ac:dyDescent="0.25">
      <c r="A94" s="90"/>
      <c r="B94" s="31" t="s">
        <v>129</v>
      </c>
      <c r="C94" s="128"/>
      <c r="D94" s="71">
        <v>4</v>
      </c>
      <c r="E94" s="72">
        <v>0.63944000000000001</v>
      </c>
      <c r="F94" s="66"/>
      <c r="G94" s="61">
        <f t="shared" ref="G94:G155" si="6">E94</f>
        <v>0.63944000000000001</v>
      </c>
    </row>
    <row r="95" spans="1:7" s="56" customFormat="1" x14ac:dyDescent="0.25">
      <c r="A95" s="90"/>
      <c r="B95" s="31" t="s">
        <v>26</v>
      </c>
      <c r="C95" s="128"/>
      <c r="D95" s="71">
        <v>4</v>
      </c>
      <c r="E95" s="72">
        <v>0.46286899999999997</v>
      </c>
      <c r="F95" s="66"/>
      <c r="G95" s="61">
        <f t="shared" si="6"/>
        <v>0.46286899999999997</v>
      </c>
    </row>
    <row r="96" spans="1:7" s="56" customFormat="1" x14ac:dyDescent="0.25">
      <c r="A96" s="90"/>
      <c r="B96" s="31" t="s">
        <v>130</v>
      </c>
      <c r="C96" s="128"/>
      <c r="D96" s="71">
        <v>4</v>
      </c>
      <c r="E96" s="72">
        <v>0.39276299999999997</v>
      </c>
      <c r="F96" s="66"/>
      <c r="G96" s="61">
        <f t="shared" si="6"/>
        <v>0.39276299999999997</v>
      </c>
    </row>
    <row r="97" spans="1:7" s="56" customFormat="1" x14ac:dyDescent="0.25">
      <c r="A97" s="90"/>
      <c r="B97" s="31" t="s">
        <v>22</v>
      </c>
      <c r="C97" s="128"/>
      <c r="D97" s="71">
        <v>4</v>
      </c>
      <c r="E97" s="72">
        <v>0.30805500000000002</v>
      </c>
      <c r="F97" s="66"/>
      <c r="G97" s="61">
        <f t="shared" si="6"/>
        <v>0.30805500000000002</v>
      </c>
    </row>
    <row r="98" spans="1:7" s="56" customFormat="1" x14ac:dyDescent="0.25">
      <c r="A98" s="90"/>
      <c r="B98" s="31" t="s">
        <v>30</v>
      </c>
      <c r="C98" s="128"/>
      <c r="D98" s="71">
        <v>4</v>
      </c>
      <c r="E98" s="72">
        <v>0.325706</v>
      </c>
      <c r="F98" s="66"/>
      <c r="G98" s="61">
        <f t="shared" si="6"/>
        <v>0.325706</v>
      </c>
    </row>
    <row r="99" spans="1:7" s="56" customFormat="1" x14ac:dyDescent="0.25">
      <c r="A99" s="90"/>
      <c r="B99" s="31" t="s">
        <v>21</v>
      </c>
      <c r="C99" s="128"/>
      <c r="D99" s="71">
        <v>4</v>
      </c>
      <c r="E99" s="72">
        <v>0.16353100000000001</v>
      </c>
      <c r="F99" s="66"/>
      <c r="G99" s="61">
        <f t="shared" si="6"/>
        <v>0.16353100000000001</v>
      </c>
    </row>
    <row r="100" spans="1:7" s="56" customFormat="1" x14ac:dyDescent="0.25">
      <c r="A100" s="90"/>
      <c r="B100" s="31" t="s">
        <v>20</v>
      </c>
      <c r="C100" s="128"/>
      <c r="D100" s="71">
        <v>5</v>
      </c>
      <c r="E100" s="72">
        <v>7.7076000000000006E-2</v>
      </c>
      <c r="F100" s="66"/>
      <c r="G100" s="61">
        <f t="shared" si="6"/>
        <v>7.7076000000000006E-2</v>
      </c>
    </row>
    <row r="101" spans="1:7" s="56" customFormat="1" ht="30" x14ac:dyDescent="0.25">
      <c r="A101" s="90"/>
      <c r="B101" s="31" t="s">
        <v>131</v>
      </c>
      <c r="C101" s="31" t="s">
        <v>131</v>
      </c>
      <c r="D101" s="65">
        <v>8</v>
      </c>
      <c r="E101" s="72">
        <v>0.13</v>
      </c>
      <c r="F101" s="66"/>
      <c r="G101" s="61">
        <f t="shared" si="6"/>
        <v>0.13</v>
      </c>
    </row>
    <row r="102" spans="1:7" s="56" customFormat="1" x14ac:dyDescent="0.25">
      <c r="A102" s="90"/>
      <c r="B102" s="31" t="s">
        <v>27</v>
      </c>
      <c r="C102" s="110" t="s">
        <v>76</v>
      </c>
      <c r="D102" s="71">
        <v>5</v>
      </c>
      <c r="E102" s="72">
        <v>2.8000000000000001E-2</v>
      </c>
      <c r="F102" s="66"/>
      <c r="G102" s="61">
        <f t="shared" si="6"/>
        <v>2.8000000000000001E-2</v>
      </c>
    </row>
    <row r="103" spans="1:7" s="56" customFormat="1" x14ac:dyDescent="0.25">
      <c r="A103" s="90"/>
      <c r="B103" s="31" t="s">
        <v>132</v>
      </c>
      <c r="C103" s="110"/>
      <c r="D103" s="71">
        <v>6</v>
      </c>
      <c r="E103" s="72">
        <v>8.0000000000000002E-3</v>
      </c>
      <c r="F103" s="66"/>
      <c r="G103" s="61">
        <f t="shared" si="6"/>
        <v>8.0000000000000002E-3</v>
      </c>
    </row>
    <row r="104" spans="1:7" s="56" customFormat="1" x14ac:dyDescent="0.25">
      <c r="A104" s="90"/>
      <c r="B104" s="31" t="s">
        <v>133</v>
      </c>
      <c r="C104" s="110"/>
      <c r="D104" s="71">
        <v>6</v>
      </c>
      <c r="E104" s="72">
        <v>8.5000000000000006E-3</v>
      </c>
      <c r="F104" s="66"/>
      <c r="G104" s="61">
        <f t="shared" si="6"/>
        <v>8.5000000000000006E-3</v>
      </c>
    </row>
    <row r="105" spans="1:7" s="56" customFormat="1" x14ac:dyDescent="0.25">
      <c r="A105" s="90"/>
      <c r="B105" s="31" t="s">
        <v>134</v>
      </c>
      <c r="C105" s="110"/>
      <c r="D105" s="71">
        <v>6</v>
      </c>
      <c r="E105" s="72">
        <v>6.4999999999999997E-3</v>
      </c>
      <c r="F105" s="66"/>
      <c r="G105" s="61">
        <f t="shared" si="6"/>
        <v>6.4999999999999997E-3</v>
      </c>
    </row>
    <row r="106" spans="1:7" s="56" customFormat="1" ht="30" x14ac:dyDescent="0.25">
      <c r="A106" s="90"/>
      <c r="B106" s="31" t="s">
        <v>135</v>
      </c>
      <c r="C106" s="110"/>
      <c r="D106" s="71">
        <v>6</v>
      </c>
      <c r="E106" s="72">
        <v>4.1999999999999997E-3</v>
      </c>
      <c r="F106" s="66"/>
      <c r="G106" s="61">
        <f t="shared" si="6"/>
        <v>4.1999999999999997E-3</v>
      </c>
    </row>
    <row r="107" spans="1:7" s="56" customFormat="1" x14ac:dyDescent="0.25">
      <c r="A107" s="90"/>
      <c r="B107" s="31" t="s">
        <v>28</v>
      </c>
      <c r="C107" s="110"/>
      <c r="D107" s="71">
        <v>6</v>
      </c>
      <c r="E107" s="72">
        <v>3.3999999999999998E-3</v>
      </c>
      <c r="F107" s="66"/>
      <c r="G107" s="61">
        <f t="shared" si="6"/>
        <v>3.3999999999999998E-3</v>
      </c>
    </row>
    <row r="108" spans="1:7" s="56" customFormat="1" x14ac:dyDescent="0.25">
      <c r="A108" s="90"/>
      <c r="B108" s="31" t="s">
        <v>136</v>
      </c>
      <c r="C108" s="110"/>
      <c r="D108" s="71">
        <v>6</v>
      </c>
      <c r="E108" s="72">
        <v>4.3E-3</v>
      </c>
      <c r="F108" s="66"/>
      <c r="G108" s="61">
        <f t="shared" si="6"/>
        <v>4.3E-3</v>
      </c>
    </row>
    <row r="109" spans="1:7" s="56" customFormat="1" ht="30" x14ac:dyDescent="0.25">
      <c r="A109" s="90"/>
      <c r="B109" s="31" t="s">
        <v>137</v>
      </c>
      <c r="C109" s="110"/>
      <c r="D109" s="71">
        <v>6</v>
      </c>
      <c r="E109" s="72">
        <v>2.8E-3</v>
      </c>
      <c r="F109" s="66"/>
      <c r="G109" s="61">
        <f t="shared" si="6"/>
        <v>2.8E-3</v>
      </c>
    </row>
    <row r="110" spans="1:7" s="56" customFormat="1" x14ac:dyDescent="0.25">
      <c r="A110" s="90"/>
      <c r="B110" s="31" t="s">
        <v>138</v>
      </c>
      <c r="C110" s="110"/>
      <c r="D110" s="71">
        <v>6</v>
      </c>
      <c r="E110" s="72">
        <v>3.0000000000000001E-3</v>
      </c>
      <c r="F110" s="66"/>
      <c r="G110" s="61">
        <f t="shared" si="6"/>
        <v>3.0000000000000001E-3</v>
      </c>
    </row>
    <row r="111" spans="1:7" s="56" customFormat="1" x14ac:dyDescent="0.25">
      <c r="A111" s="90"/>
      <c r="B111" s="31" t="s">
        <v>139</v>
      </c>
      <c r="C111" s="110"/>
      <c r="D111" s="71">
        <v>6</v>
      </c>
      <c r="E111" s="72">
        <v>3.3999999999999998E-3</v>
      </c>
      <c r="F111" s="66"/>
      <c r="G111" s="61">
        <f t="shared" si="6"/>
        <v>3.3999999999999998E-3</v>
      </c>
    </row>
    <row r="112" spans="1:7" s="56" customFormat="1" ht="30" x14ac:dyDescent="0.25">
      <c r="A112" s="90"/>
      <c r="B112" s="31" t="s">
        <v>140</v>
      </c>
      <c r="C112" s="31" t="s">
        <v>141</v>
      </c>
      <c r="D112" s="71">
        <v>5</v>
      </c>
      <c r="E112" s="73">
        <v>5.7000000000000002E-2</v>
      </c>
      <c r="F112" s="66"/>
      <c r="G112" s="61">
        <f t="shared" si="6"/>
        <v>5.7000000000000002E-2</v>
      </c>
    </row>
    <row r="113" spans="1:7" s="56" customFormat="1" ht="45" x14ac:dyDescent="0.25">
      <c r="A113" s="90"/>
      <c r="B113" s="31" t="s">
        <v>142</v>
      </c>
      <c r="C113" s="110" t="s">
        <v>18</v>
      </c>
      <c r="D113" s="71">
        <v>3</v>
      </c>
      <c r="E113" s="73">
        <v>9.7669999999999996E-3</v>
      </c>
      <c r="F113" s="66"/>
      <c r="G113" s="61">
        <f t="shared" si="6"/>
        <v>9.7669999999999996E-3</v>
      </c>
    </row>
    <row r="114" spans="1:7" s="56" customFormat="1" ht="45" x14ac:dyDescent="0.25">
      <c r="A114" s="90"/>
      <c r="B114" s="31" t="s">
        <v>143</v>
      </c>
      <c r="C114" s="110"/>
      <c r="D114" s="71">
        <v>3</v>
      </c>
      <c r="E114" s="72">
        <v>7.1000000000000004E-3</v>
      </c>
      <c r="F114" s="66"/>
      <c r="G114" s="61">
        <f t="shared" si="6"/>
        <v>7.1000000000000004E-3</v>
      </c>
    </row>
    <row r="115" spans="1:7" s="56" customFormat="1" ht="45" x14ac:dyDescent="0.25">
      <c r="A115" s="90"/>
      <c r="B115" s="31" t="s">
        <v>144</v>
      </c>
      <c r="C115" s="110"/>
      <c r="D115" s="71">
        <v>3</v>
      </c>
      <c r="E115" s="72">
        <v>1.7229999999999999E-3</v>
      </c>
      <c r="F115" s="66"/>
      <c r="G115" s="61">
        <f t="shared" si="6"/>
        <v>1.7229999999999999E-3</v>
      </c>
    </row>
    <row r="116" spans="1:7" s="56" customFormat="1" ht="30" x14ac:dyDescent="0.25">
      <c r="A116" s="90"/>
      <c r="B116" s="31" t="s">
        <v>145</v>
      </c>
      <c r="C116" s="110" t="s">
        <v>146</v>
      </c>
      <c r="D116" s="71">
        <v>6</v>
      </c>
      <c r="E116" s="63">
        <v>3.2000000000000002E-3</v>
      </c>
      <c r="F116" s="66"/>
      <c r="G116" s="61">
        <f t="shared" si="6"/>
        <v>3.2000000000000002E-3</v>
      </c>
    </row>
    <row r="117" spans="1:7" s="56" customFormat="1" ht="60" x14ac:dyDescent="0.25">
      <c r="A117" s="90"/>
      <c r="B117" s="74" t="s">
        <v>147</v>
      </c>
      <c r="C117" s="110"/>
      <c r="D117" s="71">
        <v>6</v>
      </c>
      <c r="E117" s="63">
        <v>1.1999999999999999E-3</v>
      </c>
      <c r="F117" s="66"/>
      <c r="G117" s="61">
        <f t="shared" si="6"/>
        <v>1.1999999999999999E-3</v>
      </c>
    </row>
    <row r="118" spans="1:7" s="56" customFormat="1" ht="45" x14ac:dyDescent="0.25">
      <c r="A118" s="90"/>
      <c r="B118" s="74" t="s">
        <v>148</v>
      </c>
      <c r="C118" s="110"/>
      <c r="D118" s="71">
        <v>6</v>
      </c>
      <c r="E118" s="63">
        <v>1.1999999999999999E-3</v>
      </c>
      <c r="F118" s="66"/>
      <c r="G118" s="61">
        <f t="shared" si="6"/>
        <v>1.1999999999999999E-3</v>
      </c>
    </row>
    <row r="119" spans="1:7" s="56" customFormat="1" ht="28.5" customHeight="1" x14ac:dyDescent="0.25">
      <c r="A119" s="90"/>
      <c r="B119" s="31" t="s">
        <v>149</v>
      </c>
      <c r="C119" s="110"/>
      <c r="D119" s="71">
        <v>7</v>
      </c>
      <c r="E119" s="63">
        <v>8.9999999999999998E-4</v>
      </c>
      <c r="F119" s="66"/>
      <c r="G119" s="61">
        <f t="shared" si="6"/>
        <v>8.9999999999999998E-4</v>
      </c>
    </row>
    <row r="120" spans="1:7" s="56" customFormat="1" ht="27" customHeight="1" x14ac:dyDescent="0.25">
      <c r="A120" s="90"/>
      <c r="B120" s="31" t="s">
        <v>150</v>
      </c>
      <c r="C120" s="31" t="s">
        <v>151</v>
      </c>
      <c r="D120" s="71">
        <v>6</v>
      </c>
      <c r="E120" s="63">
        <v>7.1999999999999998E-3</v>
      </c>
      <c r="F120" s="66"/>
      <c r="G120" s="61">
        <f t="shared" si="6"/>
        <v>7.1999999999999998E-3</v>
      </c>
    </row>
    <row r="121" spans="1:7" s="56" customFormat="1" x14ac:dyDescent="0.25">
      <c r="A121" s="90"/>
      <c r="B121" s="31" t="s">
        <v>152</v>
      </c>
      <c r="C121" s="110" t="s">
        <v>153</v>
      </c>
      <c r="D121" s="71">
        <v>6</v>
      </c>
      <c r="E121" s="63">
        <v>1.6000000000000001E-3</v>
      </c>
      <c r="F121" s="66"/>
      <c r="G121" s="61">
        <f t="shared" si="6"/>
        <v>1.6000000000000001E-3</v>
      </c>
    </row>
    <row r="122" spans="1:7" s="56" customFormat="1" ht="45" x14ac:dyDescent="0.25">
      <c r="A122" s="90"/>
      <c r="B122" s="74" t="s">
        <v>154</v>
      </c>
      <c r="C122" s="110"/>
      <c r="D122" s="71">
        <v>6</v>
      </c>
      <c r="E122" s="63">
        <v>1.15E-3</v>
      </c>
      <c r="F122" s="66"/>
      <c r="G122" s="61">
        <f t="shared" si="6"/>
        <v>1.15E-3</v>
      </c>
    </row>
    <row r="123" spans="1:7" s="56" customFormat="1" ht="30" x14ac:dyDescent="0.25">
      <c r="A123" s="90"/>
      <c r="B123" s="31" t="s">
        <v>155</v>
      </c>
      <c r="C123" s="110"/>
      <c r="D123" s="71">
        <v>6</v>
      </c>
      <c r="E123" s="63">
        <v>1.15E-3</v>
      </c>
      <c r="F123" s="66"/>
      <c r="G123" s="61">
        <f t="shared" si="6"/>
        <v>1.15E-3</v>
      </c>
    </row>
    <row r="124" spans="1:7" s="56" customFormat="1" ht="30" x14ac:dyDescent="0.25">
      <c r="A124" s="90"/>
      <c r="B124" s="31" t="s">
        <v>25</v>
      </c>
      <c r="C124" s="75" t="s">
        <v>156</v>
      </c>
      <c r="D124" s="71">
        <v>6</v>
      </c>
      <c r="E124" s="63">
        <v>3.5000000000000001E-3</v>
      </c>
      <c r="F124" s="66"/>
      <c r="G124" s="61">
        <f t="shared" si="6"/>
        <v>3.5000000000000001E-3</v>
      </c>
    </row>
    <row r="125" spans="1:7" s="56" customFormat="1" ht="36" customHeight="1" x14ac:dyDescent="0.25">
      <c r="A125" s="90"/>
      <c r="B125" s="31" t="s">
        <v>157</v>
      </c>
      <c r="C125" s="110" t="s">
        <v>158</v>
      </c>
      <c r="D125" s="71">
        <v>6</v>
      </c>
      <c r="E125" s="63">
        <v>2.5999999999999999E-3</v>
      </c>
      <c r="F125" s="66"/>
      <c r="G125" s="61">
        <f t="shared" si="6"/>
        <v>2.5999999999999999E-3</v>
      </c>
    </row>
    <row r="126" spans="1:7" s="56" customFormat="1" ht="30" x14ac:dyDescent="0.25">
      <c r="A126" s="90"/>
      <c r="B126" s="31" t="s">
        <v>159</v>
      </c>
      <c r="C126" s="110"/>
      <c r="D126" s="71">
        <v>7</v>
      </c>
      <c r="E126" s="63">
        <v>1.1000000000000001E-3</v>
      </c>
      <c r="F126" s="66"/>
      <c r="G126" s="61">
        <f t="shared" si="6"/>
        <v>1.1000000000000001E-3</v>
      </c>
    </row>
    <row r="127" spans="1:7" s="56" customFormat="1" ht="30" x14ac:dyDescent="0.25">
      <c r="A127" s="90"/>
      <c r="B127" s="31" t="s">
        <v>160</v>
      </c>
      <c r="C127" s="110"/>
      <c r="D127" s="71">
        <v>7</v>
      </c>
      <c r="E127" s="63">
        <v>1.1000000000000001E-3</v>
      </c>
      <c r="F127" s="66"/>
      <c r="G127" s="61">
        <f t="shared" si="6"/>
        <v>1.1000000000000001E-3</v>
      </c>
    </row>
    <row r="128" spans="1:7" s="56" customFormat="1" ht="30" x14ac:dyDescent="0.25">
      <c r="A128" s="90"/>
      <c r="B128" s="31" t="s">
        <v>161</v>
      </c>
      <c r="C128" s="110"/>
      <c r="D128" s="71">
        <v>7</v>
      </c>
      <c r="E128" s="63">
        <v>1.1000000000000001E-3</v>
      </c>
      <c r="F128" s="66"/>
      <c r="G128" s="61">
        <f t="shared" si="6"/>
        <v>1.1000000000000001E-3</v>
      </c>
    </row>
    <row r="129" spans="1:7" s="56" customFormat="1" ht="30" x14ac:dyDescent="0.25">
      <c r="A129" s="90"/>
      <c r="B129" s="31" t="s">
        <v>162</v>
      </c>
      <c r="C129" s="75" t="s">
        <v>163</v>
      </c>
      <c r="D129" s="71">
        <v>6</v>
      </c>
      <c r="E129" s="63">
        <v>4.0000000000000001E-3</v>
      </c>
      <c r="F129" s="66"/>
      <c r="G129" s="61">
        <f t="shared" si="6"/>
        <v>4.0000000000000001E-3</v>
      </c>
    </row>
    <row r="130" spans="1:7" s="56" customFormat="1" ht="60" x14ac:dyDescent="0.25">
      <c r="A130" s="90"/>
      <c r="B130" s="74" t="s">
        <v>164</v>
      </c>
      <c r="C130" s="129" t="s">
        <v>165</v>
      </c>
      <c r="D130" s="65">
        <v>6</v>
      </c>
      <c r="E130" s="63">
        <v>7.1999999999999998E-3</v>
      </c>
      <c r="F130" s="66"/>
      <c r="G130" s="61">
        <f t="shared" si="6"/>
        <v>7.1999999999999998E-3</v>
      </c>
    </row>
    <row r="131" spans="1:7" s="56" customFormat="1" x14ac:dyDescent="0.25">
      <c r="A131" s="90"/>
      <c r="B131" s="31" t="s">
        <v>19</v>
      </c>
      <c r="C131" s="130"/>
      <c r="D131" s="65">
        <v>6</v>
      </c>
      <c r="E131" s="63">
        <v>4.4999999999999997E-3</v>
      </c>
      <c r="F131" s="66"/>
      <c r="G131" s="61">
        <f t="shared" si="6"/>
        <v>4.4999999999999997E-3</v>
      </c>
    </row>
    <row r="132" spans="1:7" s="56" customFormat="1" ht="30" x14ac:dyDescent="0.25">
      <c r="A132" s="90"/>
      <c r="B132" s="31" t="s">
        <v>166</v>
      </c>
      <c r="C132" s="75" t="s">
        <v>167</v>
      </c>
      <c r="D132" s="71">
        <v>6</v>
      </c>
      <c r="E132" s="63">
        <v>3.2000000000000002E-3</v>
      </c>
      <c r="F132" s="66"/>
      <c r="G132" s="61">
        <f t="shared" si="6"/>
        <v>3.2000000000000002E-3</v>
      </c>
    </row>
    <row r="133" spans="1:7" s="56" customFormat="1" ht="30" x14ac:dyDescent="0.25">
      <c r="A133" s="90"/>
      <c r="B133" s="31" t="s">
        <v>168</v>
      </c>
      <c r="C133" s="110" t="s">
        <v>169</v>
      </c>
      <c r="D133" s="71">
        <v>7</v>
      </c>
      <c r="E133" s="63">
        <v>7.7200000000000001E-4</v>
      </c>
      <c r="F133" s="66"/>
      <c r="G133" s="61">
        <f t="shared" si="6"/>
        <v>7.7200000000000001E-4</v>
      </c>
    </row>
    <row r="134" spans="1:7" s="56" customFormat="1" ht="30" x14ac:dyDescent="0.25">
      <c r="A134" s="90"/>
      <c r="B134" s="31" t="s">
        <v>170</v>
      </c>
      <c r="C134" s="110"/>
      <c r="D134" s="71">
        <v>7</v>
      </c>
      <c r="E134" s="63">
        <v>1.054E-3</v>
      </c>
      <c r="F134" s="66"/>
      <c r="G134" s="61">
        <f t="shared" si="6"/>
        <v>1.054E-3</v>
      </c>
    </row>
    <row r="135" spans="1:7" s="56" customFormat="1" ht="30" x14ac:dyDescent="0.25">
      <c r="A135" s="90"/>
      <c r="B135" s="31" t="s">
        <v>171</v>
      </c>
      <c r="C135" s="110"/>
      <c r="D135" s="71">
        <v>6</v>
      </c>
      <c r="E135" s="63">
        <v>1.658E-3</v>
      </c>
      <c r="F135" s="66"/>
      <c r="G135" s="61">
        <f t="shared" si="6"/>
        <v>1.658E-3</v>
      </c>
    </row>
    <row r="136" spans="1:7" s="56" customFormat="1" x14ac:dyDescent="0.25">
      <c r="A136" s="90"/>
      <c r="B136" s="31" t="s">
        <v>172</v>
      </c>
      <c r="C136" s="128" t="s">
        <v>173</v>
      </c>
      <c r="D136" s="71">
        <v>7</v>
      </c>
      <c r="E136" s="63">
        <v>4.0000000000000002E-4</v>
      </c>
      <c r="F136" s="66"/>
      <c r="G136" s="61">
        <f t="shared" si="6"/>
        <v>4.0000000000000002E-4</v>
      </c>
    </row>
    <row r="137" spans="1:7" s="56" customFormat="1" ht="30" x14ac:dyDescent="0.25">
      <c r="A137" s="90"/>
      <c r="B137" s="31" t="s">
        <v>174</v>
      </c>
      <c r="C137" s="128"/>
      <c r="D137" s="71">
        <v>7</v>
      </c>
      <c r="E137" s="63">
        <v>4.0000000000000002E-4</v>
      </c>
      <c r="F137" s="66"/>
      <c r="G137" s="61">
        <f t="shared" si="6"/>
        <v>4.0000000000000002E-4</v>
      </c>
    </row>
    <row r="138" spans="1:7" s="56" customFormat="1" ht="29.25" customHeight="1" x14ac:dyDescent="0.25">
      <c r="A138" s="90"/>
      <c r="B138" s="31" t="s">
        <v>175</v>
      </c>
      <c r="C138" s="75" t="s">
        <v>176</v>
      </c>
      <c r="D138" s="71">
        <v>6</v>
      </c>
      <c r="E138" s="63">
        <v>7.0000000000000001E-3</v>
      </c>
      <c r="F138" s="66"/>
      <c r="G138" s="61">
        <f t="shared" si="6"/>
        <v>7.0000000000000001E-3</v>
      </c>
    </row>
    <row r="139" spans="1:7" s="56" customFormat="1" ht="60" x14ac:dyDescent="0.25">
      <c r="A139" s="90"/>
      <c r="B139" s="31" t="s">
        <v>177</v>
      </c>
      <c r="C139" s="75" t="s">
        <v>178</v>
      </c>
      <c r="D139" s="71">
        <v>6</v>
      </c>
      <c r="E139" s="63">
        <v>4.0000000000000001E-3</v>
      </c>
      <c r="F139" s="66"/>
      <c r="G139" s="61">
        <f t="shared" si="6"/>
        <v>4.0000000000000001E-3</v>
      </c>
    </row>
    <row r="140" spans="1:7" s="56" customFormat="1" x14ac:dyDescent="0.25">
      <c r="A140" s="90"/>
      <c r="B140" s="31" t="s">
        <v>29</v>
      </c>
      <c r="C140" s="75" t="s">
        <v>179</v>
      </c>
      <c r="D140" s="71">
        <v>6</v>
      </c>
      <c r="E140" s="63">
        <v>2.5000000000000001E-3</v>
      </c>
      <c r="F140" s="66"/>
      <c r="G140" s="61">
        <f t="shared" si="6"/>
        <v>2.5000000000000001E-3</v>
      </c>
    </row>
    <row r="141" spans="1:7" s="56" customFormat="1" ht="45" x14ac:dyDescent="0.25">
      <c r="A141" s="90"/>
      <c r="B141" s="31" t="s">
        <v>180</v>
      </c>
      <c r="C141" s="75" t="s">
        <v>181</v>
      </c>
      <c r="D141" s="71">
        <v>6</v>
      </c>
      <c r="E141" s="63">
        <v>1.5E-3</v>
      </c>
      <c r="F141" s="66"/>
      <c r="G141" s="61">
        <f t="shared" si="6"/>
        <v>1.5E-3</v>
      </c>
    </row>
    <row r="142" spans="1:7" s="56" customFormat="1" ht="30" x14ac:dyDescent="0.25">
      <c r="A142" s="90"/>
      <c r="B142" s="31" t="s">
        <v>182</v>
      </c>
      <c r="C142" s="75" t="s">
        <v>183</v>
      </c>
      <c r="D142" s="71">
        <v>6</v>
      </c>
      <c r="E142" s="63">
        <v>2.3999999999999998E-3</v>
      </c>
      <c r="F142" s="66"/>
      <c r="G142" s="61">
        <f t="shared" si="6"/>
        <v>2.3999999999999998E-3</v>
      </c>
    </row>
    <row r="143" spans="1:7" s="56" customFormat="1" ht="30" x14ac:dyDescent="0.25">
      <c r="A143" s="90"/>
      <c r="B143" s="31" t="s">
        <v>184</v>
      </c>
      <c r="C143" s="128" t="s">
        <v>185</v>
      </c>
      <c r="D143" s="71">
        <v>6</v>
      </c>
      <c r="E143" s="63">
        <v>1.6999999999999999E-3</v>
      </c>
      <c r="F143" s="66"/>
      <c r="G143" s="61">
        <f t="shared" si="6"/>
        <v>1.6999999999999999E-3</v>
      </c>
    </row>
    <row r="144" spans="1:7" s="56" customFormat="1" ht="30" x14ac:dyDescent="0.25">
      <c r="A144" s="90"/>
      <c r="B144" s="31" t="s">
        <v>186</v>
      </c>
      <c r="C144" s="128"/>
      <c r="D144" s="71">
        <v>7</v>
      </c>
      <c r="E144" s="63">
        <v>8.9999999999999998E-4</v>
      </c>
      <c r="F144" s="66"/>
      <c r="G144" s="61">
        <f t="shared" si="6"/>
        <v>8.9999999999999998E-4</v>
      </c>
    </row>
    <row r="145" spans="1:7" s="56" customFormat="1" x14ac:dyDescent="0.25">
      <c r="A145" s="90"/>
      <c r="B145" s="31" t="s">
        <v>187</v>
      </c>
      <c r="C145" s="75" t="s">
        <v>188</v>
      </c>
      <c r="D145" s="71">
        <v>7</v>
      </c>
      <c r="E145" s="63">
        <v>8.9999999999999998E-4</v>
      </c>
      <c r="F145" s="66"/>
      <c r="G145" s="61">
        <f t="shared" si="6"/>
        <v>8.9999999999999998E-4</v>
      </c>
    </row>
    <row r="146" spans="1:7" s="56" customFormat="1" x14ac:dyDescent="0.25">
      <c r="A146" s="90"/>
      <c r="B146" s="31" t="s">
        <v>189</v>
      </c>
      <c r="C146" s="75" t="s">
        <v>190</v>
      </c>
      <c r="D146" s="71">
        <v>7</v>
      </c>
      <c r="E146" s="63">
        <v>1.1000000000000001E-3</v>
      </c>
      <c r="F146" s="66"/>
      <c r="G146" s="61">
        <f t="shared" si="6"/>
        <v>1.1000000000000001E-3</v>
      </c>
    </row>
    <row r="147" spans="1:7" s="56" customFormat="1" ht="29.25" customHeight="1" x14ac:dyDescent="0.25">
      <c r="A147" s="90"/>
      <c r="B147" s="31" t="s">
        <v>191</v>
      </c>
      <c r="C147" s="75" t="s">
        <v>192</v>
      </c>
      <c r="D147" s="71">
        <v>7</v>
      </c>
      <c r="E147" s="63">
        <v>7.5000000000000002E-4</v>
      </c>
      <c r="F147" s="66"/>
      <c r="G147" s="61">
        <f t="shared" si="6"/>
        <v>7.5000000000000002E-4</v>
      </c>
    </row>
    <row r="148" spans="1:7" s="56" customFormat="1" x14ac:dyDescent="0.25">
      <c r="A148" s="90"/>
      <c r="B148" s="31" t="s">
        <v>193</v>
      </c>
      <c r="C148" s="75" t="s">
        <v>194</v>
      </c>
      <c r="D148" s="71">
        <v>7</v>
      </c>
      <c r="E148" s="63">
        <v>1E-3</v>
      </c>
      <c r="F148" s="66"/>
      <c r="G148" s="61">
        <f t="shared" si="6"/>
        <v>1E-3</v>
      </c>
    </row>
    <row r="149" spans="1:7" s="56" customFormat="1" ht="30" x14ac:dyDescent="0.25">
      <c r="A149" s="90"/>
      <c r="B149" s="31" t="s">
        <v>25</v>
      </c>
      <c r="C149" s="75" t="s">
        <v>195</v>
      </c>
      <c r="D149" s="71">
        <v>7</v>
      </c>
      <c r="E149" s="63">
        <v>6.9999999999999999E-4</v>
      </c>
      <c r="F149" s="66"/>
      <c r="G149" s="61">
        <f t="shared" si="6"/>
        <v>6.9999999999999999E-4</v>
      </c>
    </row>
    <row r="150" spans="1:7" s="56" customFormat="1" ht="30" x14ac:dyDescent="0.25">
      <c r="A150" s="90"/>
      <c r="B150" s="31" t="s">
        <v>196</v>
      </c>
      <c r="C150" s="75" t="s">
        <v>197</v>
      </c>
      <c r="D150" s="71">
        <v>7</v>
      </c>
      <c r="E150" s="63">
        <v>8.0000000000000004E-4</v>
      </c>
      <c r="F150" s="66"/>
      <c r="G150" s="61">
        <f t="shared" si="6"/>
        <v>8.0000000000000004E-4</v>
      </c>
    </row>
    <row r="151" spans="1:7" s="56" customFormat="1" ht="30" x14ac:dyDescent="0.25">
      <c r="A151" s="90"/>
      <c r="B151" s="31" t="s">
        <v>198</v>
      </c>
      <c r="C151" s="75" t="s">
        <v>83</v>
      </c>
      <c r="D151" s="71">
        <v>7</v>
      </c>
      <c r="E151" s="63">
        <v>4.86E-4</v>
      </c>
      <c r="F151" s="66"/>
      <c r="G151" s="61">
        <f t="shared" si="6"/>
        <v>4.86E-4</v>
      </c>
    </row>
    <row r="152" spans="1:7" s="56" customFormat="1" ht="60" x14ac:dyDescent="0.25">
      <c r="A152" s="90"/>
      <c r="B152" s="31" t="s">
        <v>243</v>
      </c>
      <c r="C152" s="75" t="s">
        <v>244</v>
      </c>
      <c r="D152" s="65">
        <v>8</v>
      </c>
      <c r="E152" s="63">
        <v>1E-3</v>
      </c>
      <c r="F152" s="66"/>
      <c r="G152" s="61">
        <f t="shared" si="6"/>
        <v>1E-3</v>
      </c>
    </row>
    <row r="153" spans="1:7" s="56" customFormat="1" ht="45" x14ac:dyDescent="0.25">
      <c r="A153" s="90"/>
      <c r="B153" s="31" t="s">
        <v>199</v>
      </c>
      <c r="C153" s="75" t="s">
        <v>31</v>
      </c>
      <c r="D153" s="65">
        <v>8</v>
      </c>
      <c r="E153" s="63">
        <v>2.1999999999999999E-5</v>
      </c>
      <c r="F153" s="66"/>
      <c r="G153" s="61">
        <f t="shared" si="6"/>
        <v>2.1999999999999999E-5</v>
      </c>
    </row>
    <row r="154" spans="1:7" s="56" customFormat="1" ht="45" x14ac:dyDescent="0.25">
      <c r="A154" s="90"/>
      <c r="B154" s="31" t="s">
        <v>200</v>
      </c>
      <c r="C154" s="75" t="s">
        <v>201</v>
      </c>
      <c r="D154" s="65">
        <v>8</v>
      </c>
      <c r="E154" s="63">
        <v>2.1999999999999999E-5</v>
      </c>
      <c r="F154" s="66"/>
      <c r="G154" s="61">
        <f t="shared" si="6"/>
        <v>2.1999999999999999E-5</v>
      </c>
    </row>
    <row r="155" spans="1:7" s="56" customFormat="1" ht="75.75" thickBot="1" x14ac:dyDescent="0.3">
      <c r="A155" s="90"/>
      <c r="B155" s="76" t="s">
        <v>202</v>
      </c>
      <c r="C155" s="75" t="s">
        <v>203</v>
      </c>
      <c r="D155" s="65">
        <v>8</v>
      </c>
      <c r="E155" s="63">
        <v>1.8450000000000001E-3</v>
      </c>
      <c r="F155" s="66"/>
      <c r="G155" s="61">
        <f t="shared" si="6"/>
        <v>1.8450000000000001E-3</v>
      </c>
    </row>
    <row r="156" spans="1:7" s="56" customFormat="1" ht="15.75" thickBot="1" x14ac:dyDescent="0.3">
      <c r="A156" s="100" t="s">
        <v>206</v>
      </c>
      <c r="B156" s="101"/>
      <c r="C156" s="101"/>
      <c r="D156" s="101"/>
      <c r="E156" s="101"/>
      <c r="F156" s="101"/>
      <c r="G156" s="102"/>
    </row>
    <row r="157" spans="1:7" s="56" customFormat="1" ht="45.75" thickBot="1" x14ac:dyDescent="0.3">
      <c r="A157" s="33" t="s">
        <v>207</v>
      </c>
      <c r="B157" s="25" t="s">
        <v>208</v>
      </c>
      <c r="C157" s="31" t="s">
        <v>209</v>
      </c>
      <c r="D157" s="65">
        <v>3</v>
      </c>
      <c r="E157" s="66">
        <v>1E-3</v>
      </c>
      <c r="F157" s="66"/>
      <c r="G157" s="61">
        <f>E157</f>
        <v>1E-3</v>
      </c>
    </row>
    <row r="158" spans="1:7" s="56" customFormat="1" ht="15.75" thickBot="1" x14ac:dyDescent="0.3">
      <c r="A158" s="100" t="s">
        <v>210</v>
      </c>
      <c r="B158" s="101"/>
      <c r="C158" s="101"/>
      <c r="D158" s="101"/>
      <c r="E158" s="101"/>
      <c r="F158" s="101"/>
      <c r="G158" s="102"/>
    </row>
    <row r="159" spans="1:7" s="56" customFormat="1" x14ac:dyDescent="0.25">
      <c r="A159" s="97" t="s">
        <v>211</v>
      </c>
      <c r="B159" s="31" t="s">
        <v>212</v>
      </c>
      <c r="C159" s="128" t="s">
        <v>213</v>
      </c>
      <c r="D159" s="65">
        <v>4</v>
      </c>
      <c r="E159" s="63">
        <v>0.32</v>
      </c>
      <c r="F159" s="66"/>
      <c r="G159" s="61">
        <f>E159</f>
        <v>0.32</v>
      </c>
    </row>
    <row r="160" spans="1:7" s="56" customFormat="1" x14ac:dyDescent="0.25">
      <c r="A160" s="97"/>
      <c r="B160" s="31" t="s">
        <v>214</v>
      </c>
      <c r="C160" s="128"/>
      <c r="D160" s="65">
        <v>4</v>
      </c>
      <c r="E160" s="63">
        <v>0.2</v>
      </c>
      <c r="F160" s="66"/>
      <c r="G160" s="61">
        <f t="shared" ref="G160:G175" si="7">E160</f>
        <v>0.2</v>
      </c>
    </row>
    <row r="161" spans="1:7" s="56" customFormat="1" x14ac:dyDescent="0.25">
      <c r="A161" s="97"/>
      <c r="B161" s="31" t="s">
        <v>215</v>
      </c>
      <c r="C161" s="128"/>
      <c r="D161" s="65">
        <v>4</v>
      </c>
      <c r="E161" s="63">
        <v>0.19</v>
      </c>
      <c r="F161" s="66"/>
      <c r="G161" s="61">
        <f t="shared" si="7"/>
        <v>0.19</v>
      </c>
    </row>
    <row r="162" spans="1:7" s="56" customFormat="1" ht="30" x14ac:dyDescent="0.25">
      <c r="A162" s="97"/>
      <c r="B162" s="31" t="s">
        <v>216</v>
      </c>
      <c r="C162" s="75" t="s">
        <v>217</v>
      </c>
      <c r="D162" s="65">
        <v>4</v>
      </c>
      <c r="E162" s="63">
        <v>0.37128</v>
      </c>
      <c r="F162" s="66"/>
      <c r="G162" s="61">
        <f t="shared" si="7"/>
        <v>0.37128</v>
      </c>
    </row>
    <row r="163" spans="1:7" s="56" customFormat="1" ht="30" x14ac:dyDescent="0.25">
      <c r="A163" s="97"/>
      <c r="B163" s="31" t="s">
        <v>218</v>
      </c>
      <c r="C163" s="75" t="s">
        <v>219</v>
      </c>
      <c r="D163" s="65">
        <v>4</v>
      </c>
      <c r="E163" s="63">
        <v>0.05</v>
      </c>
      <c r="F163" s="66"/>
      <c r="G163" s="61">
        <f t="shared" si="7"/>
        <v>0.05</v>
      </c>
    </row>
    <row r="164" spans="1:7" s="56" customFormat="1" x14ac:dyDescent="0.25">
      <c r="A164" s="97"/>
      <c r="B164" s="31" t="s">
        <v>245</v>
      </c>
      <c r="C164" s="131" t="s">
        <v>221</v>
      </c>
      <c r="D164" s="65">
        <v>4</v>
      </c>
      <c r="E164" s="63">
        <v>0</v>
      </c>
      <c r="F164" s="66"/>
      <c r="G164" s="61">
        <f t="shared" si="7"/>
        <v>0</v>
      </c>
    </row>
    <row r="165" spans="1:7" s="56" customFormat="1" x14ac:dyDescent="0.25">
      <c r="A165" s="97"/>
      <c r="B165" s="31" t="s">
        <v>220</v>
      </c>
      <c r="C165" s="132"/>
      <c r="D165" s="65">
        <v>4</v>
      </c>
      <c r="E165" s="63">
        <v>0.03</v>
      </c>
      <c r="F165" s="66"/>
      <c r="G165" s="61">
        <f t="shared" si="7"/>
        <v>0.03</v>
      </c>
    </row>
    <row r="166" spans="1:7" s="56" customFormat="1" ht="30" x14ac:dyDescent="0.25">
      <c r="A166" s="97"/>
      <c r="B166" s="31" t="s">
        <v>222</v>
      </c>
      <c r="C166" s="75" t="s">
        <v>223</v>
      </c>
      <c r="D166" s="65">
        <v>4</v>
      </c>
      <c r="E166" s="63">
        <v>0.03</v>
      </c>
      <c r="F166" s="66"/>
      <c r="G166" s="61">
        <f t="shared" si="7"/>
        <v>0.03</v>
      </c>
    </row>
    <row r="167" spans="1:7" s="56" customFormat="1" x14ac:dyDescent="0.25">
      <c r="A167" s="97"/>
      <c r="B167" s="31" t="s">
        <v>224</v>
      </c>
      <c r="C167" s="75" t="s">
        <v>225</v>
      </c>
      <c r="D167" s="65">
        <v>4</v>
      </c>
      <c r="E167" s="63">
        <v>3.0046E-2</v>
      </c>
      <c r="F167" s="66"/>
      <c r="G167" s="61">
        <f t="shared" si="7"/>
        <v>3.0046E-2</v>
      </c>
    </row>
    <row r="168" spans="1:7" s="56" customFormat="1" ht="30" x14ac:dyDescent="0.25">
      <c r="A168" s="97"/>
      <c r="B168" s="31" t="s">
        <v>226</v>
      </c>
      <c r="C168" s="75" t="s">
        <v>227</v>
      </c>
      <c r="D168" s="65">
        <v>4</v>
      </c>
      <c r="E168" s="63">
        <v>1.0500000000000001E-2</v>
      </c>
      <c r="F168" s="66"/>
      <c r="G168" s="61">
        <f t="shared" si="7"/>
        <v>1.0500000000000001E-2</v>
      </c>
    </row>
    <row r="169" spans="1:7" s="56" customFormat="1" ht="45" x14ac:dyDescent="0.25">
      <c r="A169" s="97"/>
      <c r="B169" s="31" t="s">
        <v>228</v>
      </c>
      <c r="C169" s="131" t="s">
        <v>18</v>
      </c>
      <c r="D169" s="65">
        <v>4</v>
      </c>
      <c r="E169" s="63">
        <v>3.774E-3</v>
      </c>
      <c r="F169" s="66"/>
      <c r="G169" s="61">
        <f t="shared" si="7"/>
        <v>3.774E-3</v>
      </c>
    </row>
    <row r="170" spans="1:7" s="56" customFormat="1" ht="45" x14ac:dyDescent="0.25">
      <c r="A170" s="97"/>
      <c r="B170" s="31" t="s">
        <v>229</v>
      </c>
      <c r="C170" s="132"/>
      <c r="D170" s="65">
        <v>4</v>
      </c>
      <c r="E170" s="63">
        <v>5.0000000000000001E-4</v>
      </c>
      <c r="F170" s="66"/>
      <c r="G170" s="61">
        <f t="shared" si="7"/>
        <v>5.0000000000000001E-4</v>
      </c>
    </row>
    <row r="171" spans="1:7" s="56" customFormat="1" ht="30" x14ac:dyDescent="0.25">
      <c r="A171" s="97"/>
      <c r="B171" s="31" t="s">
        <v>230</v>
      </c>
      <c r="C171" s="38" t="s">
        <v>246</v>
      </c>
      <c r="D171" s="65">
        <v>4</v>
      </c>
      <c r="E171" s="63">
        <v>2E-3</v>
      </c>
      <c r="F171" s="66"/>
      <c r="G171" s="61">
        <f t="shared" si="7"/>
        <v>2E-3</v>
      </c>
    </row>
    <row r="172" spans="1:7" s="56" customFormat="1" ht="60" x14ac:dyDescent="0.25">
      <c r="A172" s="97" t="s">
        <v>231</v>
      </c>
      <c r="B172" s="31" t="s">
        <v>232</v>
      </c>
      <c r="C172" s="31" t="s">
        <v>213</v>
      </c>
      <c r="D172" s="65">
        <v>4</v>
      </c>
      <c r="E172" s="66">
        <v>0.18</v>
      </c>
      <c r="F172" s="66"/>
      <c r="G172" s="61">
        <f t="shared" si="7"/>
        <v>0.18</v>
      </c>
    </row>
    <row r="173" spans="1:7" s="56" customFormat="1" ht="60" x14ac:dyDescent="0.25">
      <c r="A173" s="97"/>
      <c r="B173" s="31" t="s">
        <v>233</v>
      </c>
      <c r="C173" s="110" t="s">
        <v>18</v>
      </c>
      <c r="D173" s="65">
        <v>4</v>
      </c>
      <c r="E173" s="66">
        <v>1.5020000000000001E-3</v>
      </c>
      <c r="F173" s="66"/>
      <c r="G173" s="61">
        <f t="shared" si="7"/>
        <v>1.5020000000000001E-3</v>
      </c>
    </row>
    <row r="174" spans="1:7" s="56" customFormat="1" ht="60" x14ac:dyDescent="0.25">
      <c r="A174" s="97"/>
      <c r="B174" s="31" t="s">
        <v>234</v>
      </c>
      <c r="C174" s="110"/>
      <c r="D174" s="65">
        <v>4</v>
      </c>
      <c r="E174" s="66">
        <v>1E-4</v>
      </c>
      <c r="F174" s="66"/>
      <c r="G174" s="61">
        <f t="shared" si="7"/>
        <v>1E-4</v>
      </c>
    </row>
    <row r="175" spans="1:7" s="56" customFormat="1" ht="30.75" thickBot="1" x14ac:dyDescent="0.3">
      <c r="A175" s="41" t="s">
        <v>235</v>
      </c>
      <c r="B175" s="31" t="s">
        <v>236</v>
      </c>
      <c r="C175" s="31" t="s">
        <v>122</v>
      </c>
      <c r="D175" s="65">
        <v>4</v>
      </c>
      <c r="E175" s="84">
        <v>0.2</v>
      </c>
      <c r="F175" s="70"/>
      <c r="G175" s="61">
        <f t="shared" si="7"/>
        <v>0.2</v>
      </c>
    </row>
    <row r="176" spans="1:7" s="56" customFormat="1" ht="15.75" thickBot="1" x14ac:dyDescent="0.3">
      <c r="A176" s="52" t="s">
        <v>32</v>
      </c>
      <c r="B176" s="57"/>
      <c r="C176" s="57"/>
      <c r="D176" s="53"/>
      <c r="E176" s="77">
        <f>SUM(E25:E28,E30:E32,E34:E40,E42:E57,E66:E67,E72:E91,E93:E155,E157,E159:E175)</f>
        <v>13.689121999999998</v>
      </c>
      <c r="F176" s="77">
        <f>SUM(F25:F28,F30:F32,F34:F40,F42:F57,F66:F67,F72:F91,F93:F155,F157,F159:F175)</f>
        <v>0</v>
      </c>
      <c r="G176" s="77">
        <f>SUM(G25:G28,G30:G32,G34:G40,G42:G57,G66:G67,G72:G91,G93:G155,G157,G159:G175)</f>
        <v>13.689121999999998</v>
      </c>
    </row>
    <row r="177" spans="1:7" s="56" customFormat="1" x14ac:dyDescent="0.25">
      <c r="A177" s="78"/>
      <c r="B177" s="79"/>
      <c r="C177" s="79"/>
      <c r="E177" s="80"/>
      <c r="F177" s="80"/>
      <c r="G177" s="81"/>
    </row>
  </sheetData>
  <mergeCells count="65">
    <mergeCell ref="A172:A174"/>
    <mergeCell ref="C173:C174"/>
    <mergeCell ref="A156:G156"/>
    <mergeCell ref="A158:G158"/>
    <mergeCell ref="A159:A171"/>
    <mergeCell ref="C159:C161"/>
    <mergeCell ref="C164:C165"/>
    <mergeCell ref="C169:C170"/>
    <mergeCell ref="A92:G92"/>
    <mergeCell ref="A93:A155"/>
    <mergeCell ref="C93:C100"/>
    <mergeCell ref="C102:C111"/>
    <mergeCell ref="C113:C115"/>
    <mergeCell ref="C116:C119"/>
    <mergeCell ref="C121:C123"/>
    <mergeCell ref="C125:C128"/>
    <mergeCell ref="C130:C131"/>
    <mergeCell ref="C133:C135"/>
    <mergeCell ref="C136:C137"/>
    <mergeCell ref="C143:C144"/>
    <mergeCell ref="A81:A84"/>
    <mergeCell ref="C82:C83"/>
    <mergeCell ref="A86:A87"/>
    <mergeCell ref="A88:A89"/>
    <mergeCell ref="A90:A91"/>
    <mergeCell ref="A69:A76"/>
    <mergeCell ref="C69:C71"/>
    <mergeCell ref="C72:C75"/>
    <mergeCell ref="A77:A80"/>
    <mergeCell ref="C77:C78"/>
    <mergeCell ref="C79:C80"/>
    <mergeCell ref="A61:G61"/>
    <mergeCell ref="A62:A67"/>
    <mergeCell ref="C62:C64"/>
    <mergeCell ref="C65:C66"/>
    <mergeCell ref="A68:G68"/>
    <mergeCell ref="A39:A40"/>
    <mergeCell ref="A41:G41"/>
    <mergeCell ref="A42:A60"/>
    <mergeCell ref="C42:C43"/>
    <mergeCell ref="C46:C48"/>
    <mergeCell ref="C50:C51"/>
    <mergeCell ref="C53:C55"/>
    <mergeCell ref="C57:C60"/>
    <mergeCell ref="A29:G29"/>
    <mergeCell ref="A30:A32"/>
    <mergeCell ref="A33:G33"/>
    <mergeCell ref="A34:A38"/>
    <mergeCell ref="C36:C38"/>
    <mergeCell ref="A13:G13"/>
    <mergeCell ref="A14:G14"/>
    <mergeCell ref="A15:G15"/>
    <mergeCell ref="A16:G16"/>
    <mergeCell ref="A17:G17"/>
    <mergeCell ref="A18:G18"/>
    <mergeCell ref="A22:G22"/>
    <mergeCell ref="A23:A28"/>
    <mergeCell ref="C23:C24"/>
    <mergeCell ref="C26:C27"/>
    <mergeCell ref="A12:G12"/>
    <mergeCell ref="A6:G6"/>
    <mergeCell ref="A8:G8"/>
    <mergeCell ref="A9:G9"/>
    <mergeCell ref="A10:G10"/>
    <mergeCell ref="A11:G11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7"/>
  <sheetViews>
    <sheetView topLeftCell="A19" zoomScale="85" zoomScaleNormal="85" workbookViewId="0">
      <selection activeCell="I174" sqref="I174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94" t="s">
        <v>3</v>
      </c>
      <c r="B6" s="94"/>
      <c r="C6" s="94"/>
      <c r="D6" s="94"/>
      <c r="E6" s="94"/>
      <c r="F6" s="94"/>
      <c r="G6" s="94"/>
    </row>
    <row r="7" spans="1:7" x14ac:dyDescent="0.25">
      <c r="A7" s="4"/>
    </row>
    <row r="8" spans="1:7" x14ac:dyDescent="0.25">
      <c r="A8" s="85" t="s">
        <v>4</v>
      </c>
      <c r="B8" s="85"/>
      <c r="C8" s="85"/>
      <c r="D8" s="85"/>
      <c r="E8" s="85"/>
      <c r="F8" s="85"/>
      <c r="G8" s="85"/>
    </row>
    <row r="9" spans="1:7" x14ac:dyDescent="0.25">
      <c r="A9" s="85" t="s">
        <v>5</v>
      </c>
      <c r="B9" s="85"/>
      <c r="C9" s="85"/>
      <c r="D9" s="85"/>
      <c r="E9" s="85"/>
      <c r="F9" s="85"/>
      <c r="G9" s="85"/>
    </row>
    <row r="10" spans="1:7" x14ac:dyDescent="0.25">
      <c r="A10" s="85" t="s">
        <v>6</v>
      </c>
      <c r="B10" s="85"/>
      <c r="C10" s="85"/>
      <c r="D10" s="85"/>
      <c r="E10" s="85"/>
      <c r="F10" s="85"/>
      <c r="G10" s="85"/>
    </row>
    <row r="11" spans="1:7" x14ac:dyDescent="0.25">
      <c r="A11" s="85" t="s">
        <v>7</v>
      </c>
      <c r="B11" s="85"/>
      <c r="C11" s="85"/>
      <c r="D11" s="85"/>
      <c r="E11" s="85"/>
      <c r="F11" s="85"/>
      <c r="G11" s="85"/>
    </row>
    <row r="12" spans="1:7" x14ac:dyDescent="0.25">
      <c r="A12" s="93" t="s">
        <v>18</v>
      </c>
      <c r="B12" s="85"/>
      <c r="C12" s="85"/>
      <c r="D12" s="85"/>
      <c r="E12" s="85"/>
      <c r="F12" s="85"/>
      <c r="G12" s="85"/>
    </row>
    <row r="13" spans="1:7" x14ac:dyDescent="0.25">
      <c r="A13" s="85" t="s">
        <v>8</v>
      </c>
      <c r="B13" s="85"/>
      <c r="C13" s="85"/>
      <c r="D13" s="85"/>
      <c r="E13" s="85"/>
      <c r="F13" s="85"/>
      <c r="G13" s="85"/>
    </row>
    <row r="14" spans="1:7" x14ac:dyDescent="0.25">
      <c r="A14" s="85" t="s">
        <v>33</v>
      </c>
      <c r="B14" s="85"/>
      <c r="C14" s="85"/>
      <c r="D14" s="85"/>
      <c r="E14" s="85"/>
      <c r="F14" s="85"/>
      <c r="G14" s="85"/>
    </row>
    <row r="15" spans="1:7" x14ac:dyDescent="0.25">
      <c r="A15" s="85" t="s">
        <v>9</v>
      </c>
      <c r="B15" s="85"/>
      <c r="C15" s="85"/>
      <c r="D15" s="85"/>
      <c r="E15" s="85"/>
      <c r="F15" s="85"/>
      <c r="G15" s="85"/>
    </row>
    <row r="16" spans="1:7" x14ac:dyDescent="0.25">
      <c r="A16" s="85"/>
      <c r="B16" s="85"/>
      <c r="C16" s="85"/>
      <c r="D16" s="85"/>
      <c r="E16" s="85"/>
      <c r="F16" s="85"/>
      <c r="G16" s="85"/>
    </row>
    <row r="17" spans="1:7" x14ac:dyDescent="0.25">
      <c r="A17" s="93" t="s">
        <v>34</v>
      </c>
      <c r="B17" s="85"/>
      <c r="C17" s="85"/>
      <c r="D17" s="85"/>
      <c r="E17" s="85"/>
      <c r="F17" s="85"/>
      <c r="G17" s="85"/>
    </row>
    <row r="18" spans="1:7" x14ac:dyDescent="0.25">
      <c r="A18" s="85" t="s">
        <v>10</v>
      </c>
      <c r="B18" s="85"/>
      <c r="C18" s="85"/>
      <c r="D18" s="85"/>
      <c r="E18" s="85"/>
      <c r="F18" s="85"/>
      <c r="G18" s="85"/>
    </row>
    <row r="19" spans="1:7" ht="15.75" thickBot="1" x14ac:dyDescent="0.3">
      <c r="A19" s="4"/>
    </row>
    <row r="20" spans="1:7" s="56" customFormat="1" ht="75.75" thickBot="1" x14ac:dyDescent="0.3">
      <c r="A20" s="52" t="s">
        <v>11</v>
      </c>
      <c r="B20" s="53" t="s">
        <v>12</v>
      </c>
      <c r="C20" s="53" t="s">
        <v>13</v>
      </c>
      <c r="D20" s="53" t="s">
        <v>14</v>
      </c>
      <c r="E20" s="54" t="s">
        <v>15</v>
      </c>
      <c r="F20" s="54" t="s">
        <v>16</v>
      </c>
      <c r="G20" s="55" t="s">
        <v>17</v>
      </c>
    </row>
    <row r="21" spans="1:7" s="56" customFormat="1" ht="15.75" thickBot="1" x14ac:dyDescent="0.3">
      <c r="A21" s="52">
        <v>1</v>
      </c>
      <c r="B21" s="53">
        <v>2</v>
      </c>
      <c r="C21" s="57">
        <v>3</v>
      </c>
      <c r="D21" s="53">
        <v>4</v>
      </c>
      <c r="E21" s="58">
        <v>5</v>
      </c>
      <c r="F21" s="58">
        <v>6</v>
      </c>
      <c r="G21" s="58">
        <v>7</v>
      </c>
    </row>
    <row r="22" spans="1:7" s="56" customFormat="1" ht="15.75" thickBot="1" x14ac:dyDescent="0.3">
      <c r="A22" s="100" t="s">
        <v>35</v>
      </c>
      <c r="B22" s="101"/>
      <c r="C22" s="101"/>
      <c r="D22" s="101"/>
      <c r="E22" s="101"/>
      <c r="F22" s="101"/>
      <c r="G22" s="102"/>
    </row>
    <row r="23" spans="1:7" s="56" customFormat="1" ht="45" x14ac:dyDescent="0.25">
      <c r="A23" s="103" t="s">
        <v>36</v>
      </c>
      <c r="B23" s="25" t="s">
        <v>45</v>
      </c>
      <c r="C23" s="106" t="s">
        <v>18</v>
      </c>
      <c r="D23" s="59">
        <v>3</v>
      </c>
      <c r="E23" s="60">
        <v>1.021E-3</v>
      </c>
      <c r="F23" s="60"/>
      <c r="G23" s="61">
        <f>E23</f>
        <v>1.021E-3</v>
      </c>
    </row>
    <row r="24" spans="1:7" s="56" customFormat="1" ht="45" x14ac:dyDescent="0.25">
      <c r="A24" s="104"/>
      <c r="B24" s="25" t="s">
        <v>44</v>
      </c>
      <c r="C24" s="107"/>
      <c r="D24" s="59">
        <v>3</v>
      </c>
      <c r="E24" s="60">
        <v>1.5659999999999999E-3</v>
      </c>
      <c r="F24" s="60"/>
      <c r="G24" s="61">
        <f t="shared" ref="G24:G28" si="0">E24</f>
        <v>1.5659999999999999E-3</v>
      </c>
    </row>
    <row r="25" spans="1:7" s="56" customFormat="1" ht="45" x14ac:dyDescent="0.25">
      <c r="A25" s="104"/>
      <c r="B25" s="62" t="s">
        <v>37</v>
      </c>
      <c r="C25" s="25" t="s">
        <v>38</v>
      </c>
      <c r="D25" s="59">
        <v>3</v>
      </c>
      <c r="E25" s="60">
        <v>1.41123</v>
      </c>
      <c r="F25" s="60"/>
      <c r="G25" s="61">
        <f t="shared" si="0"/>
        <v>1.41123</v>
      </c>
    </row>
    <row r="26" spans="1:7" s="56" customFormat="1" ht="15" customHeight="1" x14ac:dyDescent="0.25">
      <c r="A26" s="104"/>
      <c r="B26" s="25" t="s">
        <v>39</v>
      </c>
      <c r="C26" s="108" t="s">
        <v>40</v>
      </c>
      <c r="D26" s="59">
        <v>4</v>
      </c>
      <c r="E26" s="63">
        <v>0.41911799999999999</v>
      </c>
      <c r="F26" s="60"/>
      <c r="G26" s="61">
        <f t="shared" si="0"/>
        <v>0.41911799999999999</v>
      </c>
    </row>
    <row r="27" spans="1:7" s="56" customFormat="1" x14ac:dyDescent="0.25">
      <c r="A27" s="104"/>
      <c r="B27" s="25" t="s">
        <v>41</v>
      </c>
      <c r="C27" s="109"/>
      <c r="D27" s="59">
        <v>5</v>
      </c>
      <c r="E27" s="63">
        <v>5.2724E-2</v>
      </c>
      <c r="F27" s="60"/>
      <c r="G27" s="61">
        <f t="shared" si="0"/>
        <v>5.2724E-2</v>
      </c>
    </row>
    <row r="28" spans="1:7" s="56" customFormat="1" ht="30.75" thickBot="1" x14ac:dyDescent="0.3">
      <c r="A28" s="105"/>
      <c r="B28" s="25" t="s">
        <v>42</v>
      </c>
      <c r="C28" s="31" t="s">
        <v>43</v>
      </c>
      <c r="D28" s="59">
        <v>5</v>
      </c>
      <c r="E28" s="60">
        <v>1.9699999999999999E-2</v>
      </c>
      <c r="F28" s="60"/>
      <c r="G28" s="61">
        <f t="shared" si="0"/>
        <v>1.9699999999999999E-2</v>
      </c>
    </row>
    <row r="29" spans="1:7" s="56" customFormat="1" ht="15.75" thickBot="1" x14ac:dyDescent="0.3">
      <c r="A29" s="100" t="s">
        <v>46</v>
      </c>
      <c r="B29" s="101"/>
      <c r="C29" s="101"/>
      <c r="D29" s="101"/>
      <c r="E29" s="101"/>
      <c r="F29" s="101"/>
      <c r="G29" s="102"/>
    </row>
    <row r="30" spans="1:7" s="56" customFormat="1" ht="30" x14ac:dyDescent="0.25">
      <c r="A30" s="90" t="s">
        <v>47</v>
      </c>
      <c r="B30" s="20" t="s">
        <v>48</v>
      </c>
      <c r="C30" s="64" t="s">
        <v>49</v>
      </c>
      <c r="D30" s="65">
        <v>5</v>
      </c>
      <c r="E30" s="66">
        <v>0.09</v>
      </c>
      <c r="F30" s="66"/>
      <c r="G30" s="61">
        <f>E30</f>
        <v>0.09</v>
      </c>
    </row>
    <row r="31" spans="1:7" s="56" customFormat="1" ht="45" x14ac:dyDescent="0.25">
      <c r="A31" s="90"/>
      <c r="B31" s="20" t="s">
        <v>23</v>
      </c>
      <c r="C31" s="67" t="s">
        <v>50</v>
      </c>
      <c r="D31" s="65">
        <v>5</v>
      </c>
      <c r="E31" s="66">
        <v>0.04</v>
      </c>
      <c r="F31" s="66"/>
      <c r="G31" s="61">
        <f t="shared" ref="G31:G32" si="1">E31</f>
        <v>0.04</v>
      </c>
    </row>
    <row r="32" spans="1:7" s="56" customFormat="1" ht="45.75" thickBot="1" x14ac:dyDescent="0.3">
      <c r="A32" s="90"/>
      <c r="B32" s="20" t="s">
        <v>51</v>
      </c>
      <c r="C32" s="67" t="s">
        <v>50</v>
      </c>
      <c r="D32" s="65">
        <v>5</v>
      </c>
      <c r="E32" s="66">
        <v>3.5999999999999999E-3</v>
      </c>
      <c r="F32" s="66"/>
      <c r="G32" s="61">
        <f t="shared" si="1"/>
        <v>3.5999999999999999E-3</v>
      </c>
    </row>
    <row r="33" spans="1:7" s="56" customFormat="1" ht="15.75" thickBot="1" x14ac:dyDescent="0.3">
      <c r="A33" s="100" t="s">
        <v>52</v>
      </c>
      <c r="B33" s="101"/>
      <c r="C33" s="101"/>
      <c r="D33" s="101"/>
      <c r="E33" s="101"/>
      <c r="F33" s="101"/>
      <c r="G33" s="102"/>
    </row>
    <row r="34" spans="1:7" s="56" customFormat="1" ht="30" x14ac:dyDescent="0.25">
      <c r="A34" s="90" t="s">
        <v>53</v>
      </c>
      <c r="B34" s="25" t="s">
        <v>54</v>
      </c>
      <c r="C34" s="31" t="s">
        <v>55</v>
      </c>
      <c r="D34" s="65">
        <v>5</v>
      </c>
      <c r="E34" s="63">
        <v>0.13153200000000001</v>
      </c>
      <c r="F34" s="66"/>
      <c r="G34" s="61">
        <f>E34</f>
        <v>0.13153200000000001</v>
      </c>
    </row>
    <row r="35" spans="1:7" s="56" customFormat="1" ht="30" x14ac:dyDescent="0.25">
      <c r="A35" s="90"/>
      <c r="B35" s="25" t="s">
        <v>23</v>
      </c>
      <c r="C35" s="31" t="s">
        <v>56</v>
      </c>
      <c r="D35" s="65">
        <v>5</v>
      </c>
      <c r="E35" s="63">
        <v>0.12</v>
      </c>
      <c r="F35" s="66"/>
      <c r="G35" s="61">
        <f t="shared" ref="G35:G40" si="2">E35</f>
        <v>0.12</v>
      </c>
    </row>
    <row r="36" spans="1:7" s="56" customFormat="1" ht="45" x14ac:dyDescent="0.25">
      <c r="A36" s="90"/>
      <c r="B36" s="25" t="s">
        <v>57</v>
      </c>
      <c r="C36" s="110" t="s">
        <v>18</v>
      </c>
      <c r="D36" s="65">
        <v>3</v>
      </c>
      <c r="E36" s="63">
        <v>2.4880000000000002E-3</v>
      </c>
      <c r="F36" s="66"/>
      <c r="G36" s="61">
        <f t="shared" si="2"/>
        <v>2.4880000000000002E-3</v>
      </c>
    </row>
    <row r="37" spans="1:7" s="56" customFormat="1" ht="60" x14ac:dyDescent="0.25">
      <c r="A37" s="90"/>
      <c r="B37" s="25" t="s">
        <v>58</v>
      </c>
      <c r="C37" s="110"/>
      <c r="D37" s="65">
        <v>3</v>
      </c>
      <c r="E37" s="63">
        <v>2.3960000000000001E-3</v>
      </c>
      <c r="F37" s="66"/>
      <c r="G37" s="61">
        <f t="shared" si="2"/>
        <v>2.3960000000000001E-3</v>
      </c>
    </row>
    <row r="38" spans="1:7" s="56" customFormat="1" ht="60" x14ac:dyDescent="0.25">
      <c r="A38" s="90"/>
      <c r="B38" s="25" t="s">
        <v>59</v>
      </c>
      <c r="C38" s="110"/>
      <c r="D38" s="65">
        <v>3</v>
      </c>
      <c r="E38" s="63">
        <v>1E-3</v>
      </c>
      <c r="F38" s="66"/>
      <c r="G38" s="61">
        <f t="shared" si="2"/>
        <v>1E-3</v>
      </c>
    </row>
    <row r="39" spans="1:7" s="56" customFormat="1" x14ac:dyDescent="0.25">
      <c r="A39" s="111" t="s">
        <v>60</v>
      </c>
      <c r="B39" s="20" t="s">
        <v>61</v>
      </c>
      <c r="C39" s="68" t="s">
        <v>56</v>
      </c>
      <c r="D39" s="65">
        <v>5</v>
      </c>
      <c r="E39" s="63">
        <v>1.4982880000000001</v>
      </c>
      <c r="F39" s="69"/>
      <c r="G39" s="61">
        <f t="shared" si="2"/>
        <v>1.4982880000000001</v>
      </c>
    </row>
    <row r="40" spans="1:7" s="56" customFormat="1" ht="15.75" thickBot="1" x14ac:dyDescent="0.3">
      <c r="A40" s="105"/>
      <c r="B40" s="27" t="s">
        <v>64</v>
      </c>
      <c r="C40" s="27" t="s">
        <v>64</v>
      </c>
      <c r="D40" s="65">
        <v>8</v>
      </c>
      <c r="E40" s="63">
        <v>0.955094</v>
      </c>
      <c r="F40" s="70"/>
      <c r="G40" s="61">
        <f t="shared" si="2"/>
        <v>0.955094</v>
      </c>
    </row>
    <row r="41" spans="1:7" s="56" customFormat="1" ht="15.75" thickBot="1" x14ac:dyDescent="0.3">
      <c r="A41" s="100" t="s">
        <v>65</v>
      </c>
      <c r="B41" s="101"/>
      <c r="C41" s="101"/>
      <c r="D41" s="101"/>
      <c r="E41" s="101"/>
      <c r="F41" s="101"/>
      <c r="G41" s="102"/>
    </row>
    <row r="42" spans="1:7" s="56" customFormat="1" ht="30" x14ac:dyDescent="0.25">
      <c r="A42" s="112" t="s">
        <v>66</v>
      </c>
      <c r="B42" s="25" t="s">
        <v>67</v>
      </c>
      <c r="C42" s="115" t="s">
        <v>68</v>
      </c>
      <c r="D42" s="71">
        <v>4</v>
      </c>
      <c r="E42" s="63">
        <v>0.64876199999999995</v>
      </c>
      <c r="F42" s="66"/>
      <c r="G42" s="61">
        <f>E42</f>
        <v>0.64876199999999995</v>
      </c>
    </row>
    <row r="43" spans="1:7" s="56" customFormat="1" x14ac:dyDescent="0.25">
      <c r="A43" s="113"/>
      <c r="B43" s="25" t="s">
        <v>69</v>
      </c>
      <c r="C43" s="115"/>
      <c r="D43" s="71">
        <v>3</v>
      </c>
      <c r="E43" s="63">
        <v>0.43962600000000002</v>
      </c>
      <c r="F43" s="66"/>
      <c r="G43" s="61">
        <f t="shared" ref="G43:G60" si="3">E43</f>
        <v>0.43962600000000002</v>
      </c>
    </row>
    <row r="44" spans="1:7" s="56" customFormat="1" x14ac:dyDescent="0.25">
      <c r="A44" s="113"/>
      <c r="B44" s="25" t="s">
        <v>24</v>
      </c>
      <c r="C44" s="31" t="s">
        <v>70</v>
      </c>
      <c r="D44" s="71">
        <v>5</v>
      </c>
      <c r="E44" s="66">
        <v>0.11</v>
      </c>
      <c r="F44" s="66"/>
      <c r="G44" s="61">
        <f t="shared" si="3"/>
        <v>0.11</v>
      </c>
    </row>
    <row r="45" spans="1:7" s="56" customFormat="1" ht="30" x14ac:dyDescent="0.25">
      <c r="A45" s="113"/>
      <c r="B45" s="25" t="s">
        <v>71</v>
      </c>
      <c r="C45" s="31" t="s">
        <v>71</v>
      </c>
      <c r="D45" s="71">
        <v>8</v>
      </c>
      <c r="E45" s="66">
        <v>0.02</v>
      </c>
      <c r="F45" s="66"/>
      <c r="G45" s="61">
        <f t="shared" si="3"/>
        <v>0.02</v>
      </c>
    </row>
    <row r="46" spans="1:7" s="56" customFormat="1" ht="45" x14ac:dyDescent="0.25">
      <c r="A46" s="113"/>
      <c r="B46" s="25" t="s">
        <v>73</v>
      </c>
      <c r="C46" s="116" t="s">
        <v>18</v>
      </c>
      <c r="D46" s="71">
        <v>3</v>
      </c>
      <c r="E46" s="63">
        <v>1.4400000000000001E-3</v>
      </c>
      <c r="F46" s="66"/>
      <c r="G46" s="61">
        <f t="shared" si="3"/>
        <v>1.4400000000000001E-3</v>
      </c>
    </row>
    <row r="47" spans="1:7" s="56" customFormat="1" ht="45" x14ac:dyDescent="0.25">
      <c r="A47" s="113"/>
      <c r="B47" s="25" t="s">
        <v>74</v>
      </c>
      <c r="C47" s="117"/>
      <c r="D47" s="71">
        <v>3</v>
      </c>
      <c r="E47" s="63">
        <v>8.9400000000000005E-4</v>
      </c>
      <c r="F47" s="66"/>
      <c r="G47" s="61">
        <f t="shared" si="3"/>
        <v>8.9400000000000005E-4</v>
      </c>
    </row>
    <row r="48" spans="1:7" s="56" customFormat="1" ht="45" x14ac:dyDescent="0.25">
      <c r="A48" s="113"/>
      <c r="B48" s="25" t="s">
        <v>72</v>
      </c>
      <c r="C48" s="118"/>
      <c r="D48" s="71">
        <v>3</v>
      </c>
      <c r="E48" s="63">
        <v>4.3099999999999996E-3</v>
      </c>
      <c r="F48" s="66"/>
      <c r="G48" s="61">
        <f t="shared" si="3"/>
        <v>4.3099999999999996E-3</v>
      </c>
    </row>
    <row r="49" spans="1:7" s="56" customFormat="1" ht="45" x14ac:dyDescent="0.25">
      <c r="A49" s="113"/>
      <c r="B49" s="25" t="s">
        <v>79</v>
      </c>
      <c r="C49" s="31" t="s">
        <v>76</v>
      </c>
      <c r="D49" s="71">
        <v>6</v>
      </c>
      <c r="E49" s="63">
        <v>9.4999999999999998E-3</v>
      </c>
      <c r="F49" s="66"/>
      <c r="G49" s="61">
        <f t="shared" si="3"/>
        <v>9.4999999999999998E-3</v>
      </c>
    </row>
    <row r="50" spans="1:7" s="56" customFormat="1" ht="30" x14ac:dyDescent="0.25">
      <c r="A50" s="113"/>
      <c r="B50" s="25" t="s">
        <v>77</v>
      </c>
      <c r="C50" s="110" t="s">
        <v>78</v>
      </c>
      <c r="D50" s="71">
        <v>7</v>
      </c>
      <c r="E50" s="63">
        <v>1.1999999999999999E-3</v>
      </c>
      <c r="F50" s="66"/>
      <c r="G50" s="61">
        <f t="shared" si="3"/>
        <v>1.1999999999999999E-3</v>
      </c>
    </row>
    <row r="51" spans="1:7" s="56" customFormat="1" ht="30" x14ac:dyDescent="0.25">
      <c r="A51" s="113"/>
      <c r="B51" s="25" t="s">
        <v>75</v>
      </c>
      <c r="C51" s="110"/>
      <c r="D51" s="71">
        <v>6</v>
      </c>
      <c r="E51" s="63">
        <v>6.509E-3</v>
      </c>
      <c r="F51" s="66"/>
      <c r="G51" s="61">
        <f t="shared" si="3"/>
        <v>6.509E-3</v>
      </c>
    </row>
    <row r="52" spans="1:7" s="56" customFormat="1" ht="30" x14ac:dyDescent="0.25">
      <c r="A52" s="113"/>
      <c r="B52" s="25" t="s">
        <v>80</v>
      </c>
      <c r="C52" s="31" t="s">
        <v>81</v>
      </c>
      <c r="D52" s="71">
        <v>6</v>
      </c>
      <c r="E52" s="63">
        <v>2.7000000000000001E-3</v>
      </c>
      <c r="F52" s="66"/>
      <c r="G52" s="61">
        <f t="shared" si="3"/>
        <v>2.7000000000000001E-3</v>
      </c>
    </row>
    <row r="53" spans="1:7" s="56" customFormat="1" ht="30" x14ac:dyDescent="0.25">
      <c r="A53" s="113"/>
      <c r="B53" s="25" t="s">
        <v>237</v>
      </c>
      <c r="C53" s="116" t="s">
        <v>83</v>
      </c>
      <c r="D53" s="71">
        <v>8</v>
      </c>
      <c r="E53" s="66">
        <v>1.3300000000000001E-4</v>
      </c>
      <c r="F53" s="66"/>
      <c r="G53" s="61">
        <f t="shared" si="3"/>
        <v>1.3300000000000001E-4</v>
      </c>
    </row>
    <row r="54" spans="1:7" s="56" customFormat="1" ht="30" x14ac:dyDescent="0.25">
      <c r="A54" s="113"/>
      <c r="B54" s="25" t="s">
        <v>82</v>
      </c>
      <c r="C54" s="117"/>
      <c r="D54" s="71">
        <v>8</v>
      </c>
      <c r="E54" s="66">
        <v>1.3300000000000001E-4</v>
      </c>
      <c r="F54" s="66"/>
      <c r="G54" s="61">
        <f t="shared" si="3"/>
        <v>1.3300000000000001E-4</v>
      </c>
    </row>
    <row r="55" spans="1:7" s="56" customFormat="1" ht="45" x14ac:dyDescent="0.25">
      <c r="A55" s="113"/>
      <c r="B55" s="25" t="s">
        <v>238</v>
      </c>
      <c r="C55" s="118"/>
      <c r="D55" s="71">
        <v>8</v>
      </c>
      <c r="E55" s="66">
        <v>6.6000000000000005E-5</v>
      </c>
      <c r="F55" s="66"/>
      <c r="G55" s="61">
        <f t="shared" si="3"/>
        <v>6.6000000000000005E-5</v>
      </c>
    </row>
    <row r="56" spans="1:7" s="56" customFormat="1" ht="30" x14ac:dyDescent="0.25">
      <c r="A56" s="113"/>
      <c r="B56" s="25" t="s">
        <v>84</v>
      </c>
      <c r="C56" s="31" t="s">
        <v>85</v>
      </c>
      <c r="D56" s="71">
        <v>8</v>
      </c>
      <c r="E56" s="66">
        <v>2.1999999999999999E-5</v>
      </c>
      <c r="F56" s="66"/>
      <c r="G56" s="61">
        <f t="shared" si="3"/>
        <v>2.1999999999999999E-5</v>
      </c>
    </row>
    <row r="57" spans="1:7" s="56" customFormat="1" ht="45" x14ac:dyDescent="0.25">
      <c r="A57" s="113"/>
      <c r="B57" s="25" t="s">
        <v>86</v>
      </c>
      <c r="C57" s="116" t="s">
        <v>87</v>
      </c>
      <c r="D57" s="71">
        <v>8</v>
      </c>
      <c r="E57" s="66">
        <v>2.1999999999999999E-5</v>
      </c>
      <c r="F57" s="69"/>
      <c r="G57" s="61">
        <f t="shared" si="3"/>
        <v>2.1999999999999999E-5</v>
      </c>
    </row>
    <row r="58" spans="1:7" s="56" customFormat="1" ht="45" x14ac:dyDescent="0.25">
      <c r="A58" s="113"/>
      <c r="B58" s="25" t="s">
        <v>239</v>
      </c>
      <c r="C58" s="117"/>
      <c r="D58" s="71">
        <v>8</v>
      </c>
      <c r="E58" s="66">
        <v>2.1999999999999999E-5</v>
      </c>
      <c r="F58" s="69"/>
      <c r="G58" s="61">
        <f t="shared" si="3"/>
        <v>2.1999999999999999E-5</v>
      </c>
    </row>
    <row r="59" spans="1:7" s="56" customFormat="1" ht="45" x14ac:dyDescent="0.25">
      <c r="A59" s="113"/>
      <c r="B59" s="25" t="s">
        <v>240</v>
      </c>
      <c r="C59" s="117"/>
      <c r="D59" s="71">
        <v>8</v>
      </c>
      <c r="E59" s="66">
        <v>2.1999999999999999E-5</v>
      </c>
      <c r="F59" s="69"/>
      <c r="G59" s="61">
        <f t="shared" si="3"/>
        <v>2.1999999999999999E-5</v>
      </c>
    </row>
    <row r="60" spans="1:7" s="56" customFormat="1" ht="45.75" thickBot="1" x14ac:dyDescent="0.3">
      <c r="A60" s="114"/>
      <c r="B60" s="25" t="s">
        <v>241</v>
      </c>
      <c r="C60" s="119"/>
      <c r="D60" s="71">
        <v>8</v>
      </c>
      <c r="E60" s="66">
        <v>4.3999999999999999E-5</v>
      </c>
      <c r="F60" s="69"/>
      <c r="G60" s="61">
        <f t="shared" si="3"/>
        <v>4.3999999999999999E-5</v>
      </c>
    </row>
    <row r="61" spans="1:7" s="56" customFormat="1" ht="15.75" thickBot="1" x14ac:dyDescent="0.3">
      <c r="A61" s="100" t="s">
        <v>88</v>
      </c>
      <c r="B61" s="101"/>
      <c r="C61" s="101"/>
      <c r="D61" s="101"/>
      <c r="E61" s="101"/>
      <c r="F61" s="101"/>
      <c r="G61" s="102"/>
    </row>
    <row r="62" spans="1:7" s="56" customFormat="1" ht="45" x14ac:dyDescent="0.25">
      <c r="A62" s="103" t="s">
        <v>89</v>
      </c>
      <c r="B62" s="25" t="s">
        <v>95</v>
      </c>
      <c r="C62" s="120" t="s">
        <v>18</v>
      </c>
      <c r="D62" s="65">
        <v>3</v>
      </c>
      <c r="E62" s="66">
        <v>2.4499999999999999E-4</v>
      </c>
      <c r="F62" s="66"/>
      <c r="G62" s="61">
        <f>E62</f>
        <v>2.4499999999999999E-4</v>
      </c>
    </row>
    <row r="63" spans="1:7" s="56" customFormat="1" ht="45" x14ac:dyDescent="0.25">
      <c r="A63" s="104"/>
      <c r="B63" s="25" t="s">
        <v>93</v>
      </c>
      <c r="C63" s="121"/>
      <c r="D63" s="65">
        <v>3</v>
      </c>
      <c r="E63" s="66">
        <v>0.118766</v>
      </c>
      <c r="F63" s="66"/>
      <c r="G63" s="61">
        <f t="shared" ref="G63:G67" si="4">E63</f>
        <v>0.118766</v>
      </c>
    </row>
    <row r="64" spans="1:7" s="56" customFormat="1" ht="45" x14ac:dyDescent="0.25">
      <c r="A64" s="104"/>
      <c r="B64" s="25" t="s">
        <v>94</v>
      </c>
      <c r="C64" s="122"/>
      <c r="D64" s="65">
        <v>3</v>
      </c>
      <c r="E64" s="66">
        <v>6.4999999999999997E-3</v>
      </c>
      <c r="F64" s="66"/>
      <c r="G64" s="61">
        <f t="shared" si="4"/>
        <v>6.4999999999999997E-3</v>
      </c>
    </row>
    <row r="65" spans="1:7" s="56" customFormat="1" x14ac:dyDescent="0.25">
      <c r="A65" s="104"/>
      <c r="B65" s="25" t="s">
        <v>92</v>
      </c>
      <c r="C65" s="120" t="s">
        <v>91</v>
      </c>
      <c r="D65" s="65">
        <v>4</v>
      </c>
      <c r="E65" s="66">
        <v>0.55000000000000004</v>
      </c>
      <c r="F65" s="66"/>
      <c r="G65" s="61">
        <f t="shared" si="4"/>
        <v>0.55000000000000004</v>
      </c>
    </row>
    <row r="66" spans="1:7" s="56" customFormat="1" x14ac:dyDescent="0.25">
      <c r="A66" s="104"/>
      <c r="B66" s="25" t="s">
        <v>90</v>
      </c>
      <c r="C66" s="122"/>
      <c r="D66" s="65">
        <v>4</v>
      </c>
      <c r="E66" s="66">
        <v>1</v>
      </c>
      <c r="F66" s="66"/>
      <c r="G66" s="61">
        <f t="shared" si="4"/>
        <v>1</v>
      </c>
    </row>
    <row r="67" spans="1:7" s="56" customFormat="1" ht="30.75" thickBot="1" x14ac:dyDescent="0.3">
      <c r="A67" s="105"/>
      <c r="B67" s="25" t="s">
        <v>96</v>
      </c>
      <c r="C67" s="31" t="s">
        <v>97</v>
      </c>
      <c r="D67" s="65">
        <v>6</v>
      </c>
      <c r="E67" s="66">
        <v>3.0000000000000001E-3</v>
      </c>
      <c r="F67" s="66"/>
      <c r="G67" s="61">
        <f t="shared" si="4"/>
        <v>3.0000000000000001E-3</v>
      </c>
    </row>
    <row r="68" spans="1:7" s="56" customFormat="1" ht="15.75" thickBot="1" x14ac:dyDescent="0.3">
      <c r="A68" s="100" t="s">
        <v>98</v>
      </c>
      <c r="B68" s="101"/>
      <c r="C68" s="101"/>
      <c r="D68" s="101"/>
      <c r="E68" s="101"/>
      <c r="F68" s="101"/>
      <c r="G68" s="102"/>
    </row>
    <row r="69" spans="1:7" s="56" customFormat="1" ht="45" x14ac:dyDescent="0.25">
      <c r="A69" s="123" t="s">
        <v>99</v>
      </c>
      <c r="B69" s="25" t="s">
        <v>106</v>
      </c>
      <c r="C69" s="126" t="s">
        <v>18</v>
      </c>
      <c r="D69" s="65">
        <v>3</v>
      </c>
      <c r="E69" s="66">
        <v>1E-3</v>
      </c>
      <c r="F69" s="66"/>
      <c r="G69" s="61">
        <f>E69</f>
        <v>1E-3</v>
      </c>
    </row>
    <row r="70" spans="1:7" s="56" customFormat="1" ht="45" x14ac:dyDescent="0.25">
      <c r="A70" s="124"/>
      <c r="B70" s="25" t="s">
        <v>105</v>
      </c>
      <c r="C70" s="121"/>
      <c r="D70" s="65">
        <v>3</v>
      </c>
      <c r="E70" s="66">
        <v>4.261E-3</v>
      </c>
      <c r="F70" s="66"/>
      <c r="G70" s="61">
        <f t="shared" ref="G70:G91" si="5">E70</f>
        <v>4.261E-3</v>
      </c>
    </row>
    <row r="71" spans="1:7" s="56" customFormat="1" ht="45" x14ac:dyDescent="0.25">
      <c r="A71" s="124"/>
      <c r="B71" s="25" t="s">
        <v>107</v>
      </c>
      <c r="C71" s="122"/>
      <c r="D71" s="65">
        <v>3</v>
      </c>
      <c r="E71" s="66">
        <v>1.0709999999999999E-3</v>
      </c>
      <c r="F71" s="66"/>
      <c r="G71" s="61">
        <f t="shared" si="5"/>
        <v>1.0709999999999999E-3</v>
      </c>
    </row>
    <row r="72" spans="1:7" s="56" customFormat="1" ht="15" customHeight="1" x14ac:dyDescent="0.25">
      <c r="A72" s="124"/>
      <c r="B72" s="25" t="s">
        <v>100</v>
      </c>
      <c r="C72" s="120" t="s">
        <v>101</v>
      </c>
      <c r="D72" s="65">
        <v>4</v>
      </c>
      <c r="E72" s="66">
        <v>0.57999999999999996</v>
      </c>
      <c r="F72" s="66"/>
      <c r="G72" s="61">
        <f t="shared" si="5"/>
        <v>0.57999999999999996</v>
      </c>
    </row>
    <row r="73" spans="1:7" s="56" customFormat="1" x14ac:dyDescent="0.25">
      <c r="A73" s="124"/>
      <c r="B73" s="25" t="s">
        <v>104</v>
      </c>
      <c r="C73" s="121"/>
      <c r="D73" s="65">
        <v>5</v>
      </c>
      <c r="E73" s="66">
        <v>3.5000000000000003E-2</v>
      </c>
      <c r="F73" s="66"/>
      <c r="G73" s="61">
        <f t="shared" si="5"/>
        <v>3.5000000000000003E-2</v>
      </c>
    </row>
    <row r="74" spans="1:7" s="56" customFormat="1" x14ac:dyDescent="0.25">
      <c r="A74" s="124"/>
      <c r="B74" s="25" t="s">
        <v>103</v>
      </c>
      <c r="C74" s="121"/>
      <c r="D74" s="65">
        <v>5</v>
      </c>
      <c r="E74" s="66">
        <v>0.04</v>
      </c>
      <c r="F74" s="66"/>
      <c r="G74" s="61">
        <f t="shared" si="5"/>
        <v>0.04</v>
      </c>
    </row>
    <row r="75" spans="1:7" s="56" customFormat="1" x14ac:dyDescent="0.25">
      <c r="A75" s="124"/>
      <c r="B75" s="25" t="s">
        <v>102</v>
      </c>
      <c r="C75" s="122"/>
      <c r="D75" s="65">
        <v>5</v>
      </c>
      <c r="E75" s="66">
        <v>0.04</v>
      </c>
      <c r="F75" s="66"/>
      <c r="G75" s="61">
        <f t="shared" si="5"/>
        <v>0.04</v>
      </c>
    </row>
    <row r="76" spans="1:7" s="56" customFormat="1" x14ac:dyDescent="0.25">
      <c r="A76" s="125"/>
      <c r="B76" s="31" t="s">
        <v>108</v>
      </c>
      <c r="C76" s="31" t="s">
        <v>108</v>
      </c>
      <c r="D76" s="65">
        <v>8</v>
      </c>
      <c r="E76" s="84">
        <v>1.23E-2</v>
      </c>
      <c r="F76" s="69"/>
      <c r="G76" s="61">
        <f t="shared" si="5"/>
        <v>1.23E-2</v>
      </c>
    </row>
    <row r="77" spans="1:7" s="56" customFormat="1" ht="33.75" customHeight="1" x14ac:dyDescent="0.25">
      <c r="A77" s="127" t="s">
        <v>109</v>
      </c>
      <c r="B77" s="25" t="s">
        <v>112</v>
      </c>
      <c r="C77" s="120" t="s">
        <v>111</v>
      </c>
      <c r="D77" s="65">
        <v>4</v>
      </c>
      <c r="E77" s="66">
        <v>0.59327099999999999</v>
      </c>
      <c r="F77" s="66"/>
      <c r="G77" s="61">
        <f t="shared" si="5"/>
        <v>0.59327099999999999</v>
      </c>
    </row>
    <row r="78" spans="1:7" s="56" customFormat="1" ht="15" customHeight="1" x14ac:dyDescent="0.25">
      <c r="A78" s="124"/>
      <c r="B78" s="25" t="s">
        <v>110</v>
      </c>
      <c r="C78" s="122"/>
      <c r="D78" s="65">
        <v>4</v>
      </c>
      <c r="E78" s="66">
        <v>0.312116</v>
      </c>
      <c r="F78" s="66"/>
      <c r="G78" s="61">
        <f t="shared" si="5"/>
        <v>0.312116</v>
      </c>
    </row>
    <row r="79" spans="1:7" s="56" customFormat="1" ht="45" x14ac:dyDescent="0.25">
      <c r="A79" s="124"/>
      <c r="B79" s="25" t="s">
        <v>113</v>
      </c>
      <c r="C79" s="110" t="s">
        <v>18</v>
      </c>
      <c r="D79" s="65">
        <v>3</v>
      </c>
      <c r="E79" s="66">
        <v>1.6999999999999999E-3</v>
      </c>
      <c r="F79" s="66"/>
      <c r="G79" s="61">
        <f t="shared" si="5"/>
        <v>1.6999999999999999E-3</v>
      </c>
    </row>
    <row r="80" spans="1:7" s="56" customFormat="1" ht="60" x14ac:dyDescent="0.25">
      <c r="A80" s="125"/>
      <c r="B80" s="25" t="s">
        <v>114</v>
      </c>
      <c r="C80" s="110"/>
      <c r="D80" s="65">
        <v>3</v>
      </c>
      <c r="E80" s="66">
        <v>4.3199999999999998E-4</v>
      </c>
      <c r="F80" s="66"/>
      <c r="G80" s="61">
        <f t="shared" si="5"/>
        <v>4.3199999999999998E-4</v>
      </c>
    </row>
    <row r="81" spans="1:7" s="56" customFormat="1" ht="60" x14ac:dyDescent="0.25">
      <c r="A81" s="97" t="s">
        <v>115</v>
      </c>
      <c r="B81" s="25" t="s">
        <v>116</v>
      </c>
      <c r="C81" s="31" t="s">
        <v>111</v>
      </c>
      <c r="D81" s="65">
        <v>5</v>
      </c>
      <c r="E81" s="66">
        <v>8.5000000000000006E-2</v>
      </c>
      <c r="F81" s="66"/>
      <c r="G81" s="61">
        <f t="shared" si="5"/>
        <v>8.5000000000000006E-2</v>
      </c>
    </row>
    <row r="82" spans="1:7" s="56" customFormat="1" ht="45" x14ac:dyDescent="0.25">
      <c r="A82" s="97"/>
      <c r="B82" s="25" t="s">
        <v>117</v>
      </c>
      <c r="C82" s="127" t="s">
        <v>18</v>
      </c>
      <c r="D82" s="65">
        <v>3</v>
      </c>
      <c r="E82" s="66">
        <v>3.0980000000000001E-3</v>
      </c>
      <c r="F82" s="66"/>
      <c r="G82" s="61">
        <f t="shared" si="5"/>
        <v>3.0980000000000001E-3</v>
      </c>
    </row>
    <row r="83" spans="1:7" s="56" customFormat="1" ht="60" x14ac:dyDescent="0.25">
      <c r="A83" s="97"/>
      <c r="B83" s="25" t="s">
        <v>242</v>
      </c>
      <c r="C83" s="125"/>
      <c r="D83" s="65">
        <v>3</v>
      </c>
      <c r="E83" s="66">
        <v>2.5690000000000001E-3</v>
      </c>
      <c r="F83" s="66"/>
      <c r="G83" s="61">
        <f t="shared" si="5"/>
        <v>2.5690000000000001E-3</v>
      </c>
    </row>
    <row r="84" spans="1:7" s="56" customFormat="1" ht="26.25" customHeight="1" x14ac:dyDescent="0.25">
      <c r="A84" s="97"/>
      <c r="B84" s="25" t="s">
        <v>108</v>
      </c>
      <c r="C84" s="31" t="s">
        <v>108</v>
      </c>
      <c r="D84" s="65">
        <v>8</v>
      </c>
      <c r="E84" s="84">
        <v>0.01</v>
      </c>
      <c r="F84" s="70"/>
      <c r="G84" s="61">
        <f t="shared" si="5"/>
        <v>0.01</v>
      </c>
    </row>
    <row r="85" spans="1:7" s="56" customFormat="1" ht="45" x14ac:dyDescent="0.25">
      <c r="A85" s="33" t="s">
        <v>118</v>
      </c>
      <c r="B85" s="25" t="s">
        <v>119</v>
      </c>
      <c r="C85" s="31" t="s">
        <v>18</v>
      </c>
      <c r="D85" s="65">
        <v>3</v>
      </c>
      <c r="E85" s="66">
        <v>1E-3</v>
      </c>
      <c r="F85" s="66"/>
      <c r="G85" s="61">
        <f t="shared" si="5"/>
        <v>1E-3</v>
      </c>
    </row>
    <row r="86" spans="1:7" s="56" customFormat="1" ht="30" x14ac:dyDescent="0.25">
      <c r="A86" s="97" t="s">
        <v>120</v>
      </c>
      <c r="B86" s="31" t="s">
        <v>121</v>
      </c>
      <c r="C86" s="31" t="s">
        <v>122</v>
      </c>
      <c r="D86" s="65">
        <v>4</v>
      </c>
      <c r="E86" s="84">
        <v>9.9000000000000005E-2</v>
      </c>
      <c r="F86" s="70"/>
      <c r="G86" s="61">
        <f t="shared" si="5"/>
        <v>9.9000000000000005E-2</v>
      </c>
    </row>
    <row r="87" spans="1:7" s="56" customFormat="1" x14ac:dyDescent="0.25">
      <c r="A87" s="97"/>
      <c r="B87" s="31" t="s">
        <v>108</v>
      </c>
      <c r="C87" s="31" t="s">
        <v>108</v>
      </c>
      <c r="D87" s="65">
        <v>8</v>
      </c>
      <c r="E87" s="84">
        <v>1.2E-2</v>
      </c>
      <c r="F87" s="70"/>
      <c r="G87" s="61">
        <f t="shared" si="5"/>
        <v>1.2E-2</v>
      </c>
    </row>
    <row r="88" spans="1:7" s="56" customFormat="1" ht="30" x14ac:dyDescent="0.25">
      <c r="A88" s="97" t="s">
        <v>123</v>
      </c>
      <c r="B88" s="31" t="s">
        <v>121</v>
      </c>
      <c r="C88" s="31" t="s">
        <v>122</v>
      </c>
      <c r="D88" s="65">
        <v>5</v>
      </c>
      <c r="E88" s="84">
        <v>0.09</v>
      </c>
      <c r="F88" s="70"/>
      <c r="G88" s="61">
        <f t="shared" si="5"/>
        <v>0.09</v>
      </c>
    </row>
    <row r="89" spans="1:7" s="56" customFormat="1" x14ac:dyDescent="0.25">
      <c r="A89" s="97"/>
      <c r="B89" s="31" t="s">
        <v>108</v>
      </c>
      <c r="C89" s="31" t="s">
        <v>108</v>
      </c>
      <c r="D89" s="65">
        <v>8</v>
      </c>
      <c r="E89" s="84">
        <v>0.03</v>
      </c>
      <c r="F89" s="70"/>
      <c r="G89" s="61">
        <f t="shared" si="5"/>
        <v>0.03</v>
      </c>
    </row>
    <row r="90" spans="1:7" s="56" customFormat="1" ht="30" x14ac:dyDescent="0.25">
      <c r="A90" s="97" t="s">
        <v>124</v>
      </c>
      <c r="B90" s="31" t="s">
        <v>121</v>
      </c>
      <c r="C90" s="31" t="s">
        <v>122</v>
      </c>
      <c r="D90" s="65">
        <v>5</v>
      </c>
      <c r="E90" s="84">
        <v>0</v>
      </c>
      <c r="F90" s="70"/>
      <c r="G90" s="61">
        <f t="shared" si="5"/>
        <v>0</v>
      </c>
    </row>
    <row r="91" spans="1:7" s="56" customFormat="1" ht="15.75" thickBot="1" x14ac:dyDescent="0.3">
      <c r="A91" s="97"/>
      <c r="B91" s="31" t="s">
        <v>108</v>
      </c>
      <c r="C91" s="31" t="s">
        <v>108</v>
      </c>
      <c r="D91" s="65">
        <v>8</v>
      </c>
      <c r="E91" s="84">
        <v>6.4999999999999997E-3</v>
      </c>
      <c r="F91" s="70"/>
      <c r="G91" s="61">
        <f t="shared" si="5"/>
        <v>6.4999999999999997E-3</v>
      </c>
    </row>
    <row r="92" spans="1:7" s="56" customFormat="1" ht="15.75" thickBot="1" x14ac:dyDescent="0.3">
      <c r="A92" s="100" t="s">
        <v>125</v>
      </c>
      <c r="B92" s="101"/>
      <c r="C92" s="101"/>
      <c r="D92" s="101"/>
      <c r="E92" s="101"/>
      <c r="F92" s="101"/>
      <c r="G92" s="102"/>
    </row>
    <row r="93" spans="1:7" s="56" customFormat="1" x14ac:dyDescent="0.25">
      <c r="A93" s="90" t="s">
        <v>126</v>
      </c>
      <c r="B93" s="31" t="s">
        <v>127</v>
      </c>
      <c r="C93" s="128" t="s">
        <v>128</v>
      </c>
      <c r="D93" s="71">
        <v>3</v>
      </c>
      <c r="E93" s="72">
        <v>1.28776</v>
      </c>
      <c r="F93" s="66"/>
      <c r="G93" s="61">
        <f>E93</f>
        <v>1.28776</v>
      </c>
    </row>
    <row r="94" spans="1:7" s="56" customFormat="1" x14ac:dyDescent="0.25">
      <c r="A94" s="90"/>
      <c r="B94" s="31" t="s">
        <v>129</v>
      </c>
      <c r="C94" s="128"/>
      <c r="D94" s="71">
        <v>4</v>
      </c>
      <c r="E94" s="72">
        <v>0.60938800000000004</v>
      </c>
      <c r="F94" s="66"/>
      <c r="G94" s="61">
        <f t="shared" ref="G94:G155" si="6">E94</f>
        <v>0.60938800000000004</v>
      </c>
    </row>
    <row r="95" spans="1:7" s="56" customFormat="1" x14ac:dyDescent="0.25">
      <c r="A95" s="90"/>
      <c r="B95" s="31" t="s">
        <v>26</v>
      </c>
      <c r="C95" s="128"/>
      <c r="D95" s="71">
        <v>4</v>
      </c>
      <c r="E95" s="72">
        <v>0.44296999999999997</v>
      </c>
      <c r="F95" s="66"/>
      <c r="G95" s="61">
        <f t="shared" si="6"/>
        <v>0.44296999999999997</v>
      </c>
    </row>
    <row r="96" spans="1:7" s="56" customFormat="1" x14ac:dyDescent="0.25">
      <c r="A96" s="90"/>
      <c r="B96" s="31" t="s">
        <v>130</v>
      </c>
      <c r="C96" s="128"/>
      <c r="D96" s="71">
        <v>4</v>
      </c>
      <c r="E96" s="72">
        <v>0.38711499999999999</v>
      </c>
      <c r="F96" s="66"/>
      <c r="G96" s="61">
        <f t="shared" si="6"/>
        <v>0.38711499999999999</v>
      </c>
    </row>
    <row r="97" spans="1:7" s="56" customFormat="1" x14ac:dyDescent="0.25">
      <c r="A97" s="90"/>
      <c r="B97" s="31" t="s">
        <v>22</v>
      </c>
      <c r="C97" s="128"/>
      <c r="D97" s="71">
        <v>4</v>
      </c>
      <c r="E97" s="72">
        <v>0.29119600000000001</v>
      </c>
      <c r="F97" s="66"/>
      <c r="G97" s="61">
        <f t="shared" si="6"/>
        <v>0.29119600000000001</v>
      </c>
    </row>
    <row r="98" spans="1:7" s="56" customFormat="1" x14ac:dyDescent="0.25">
      <c r="A98" s="90"/>
      <c r="B98" s="31" t="s">
        <v>30</v>
      </c>
      <c r="C98" s="128"/>
      <c r="D98" s="71">
        <v>4</v>
      </c>
      <c r="E98" s="72">
        <v>0.30362800000000001</v>
      </c>
      <c r="F98" s="66"/>
      <c r="G98" s="61">
        <f t="shared" si="6"/>
        <v>0.30362800000000001</v>
      </c>
    </row>
    <row r="99" spans="1:7" s="56" customFormat="1" x14ac:dyDescent="0.25">
      <c r="A99" s="90"/>
      <c r="B99" s="31" t="s">
        <v>21</v>
      </c>
      <c r="C99" s="128"/>
      <c r="D99" s="71">
        <v>4</v>
      </c>
      <c r="E99" s="72">
        <v>0.157384</v>
      </c>
      <c r="F99" s="66"/>
      <c r="G99" s="61">
        <f t="shared" si="6"/>
        <v>0.157384</v>
      </c>
    </row>
    <row r="100" spans="1:7" s="56" customFormat="1" x14ac:dyDescent="0.25">
      <c r="A100" s="90"/>
      <c r="B100" s="31" t="s">
        <v>20</v>
      </c>
      <c r="C100" s="128"/>
      <c r="D100" s="71">
        <v>5</v>
      </c>
      <c r="E100" s="72">
        <v>7.0474999999999996E-2</v>
      </c>
      <c r="F100" s="66"/>
      <c r="G100" s="61">
        <f t="shared" si="6"/>
        <v>7.0474999999999996E-2</v>
      </c>
    </row>
    <row r="101" spans="1:7" s="56" customFormat="1" ht="30" x14ac:dyDescent="0.25">
      <c r="A101" s="90"/>
      <c r="B101" s="31" t="s">
        <v>131</v>
      </c>
      <c r="C101" s="31" t="s">
        <v>131</v>
      </c>
      <c r="D101" s="65">
        <v>8</v>
      </c>
      <c r="E101" s="72">
        <v>0.14677599999999999</v>
      </c>
      <c r="F101" s="66"/>
      <c r="G101" s="61">
        <f t="shared" si="6"/>
        <v>0.14677599999999999</v>
      </c>
    </row>
    <row r="102" spans="1:7" s="56" customFormat="1" x14ac:dyDescent="0.25">
      <c r="A102" s="90"/>
      <c r="B102" s="31" t="s">
        <v>27</v>
      </c>
      <c r="C102" s="110" t="s">
        <v>76</v>
      </c>
      <c r="D102" s="71">
        <v>5</v>
      </c>
      <c r="E102" s="72">
        <v>2.8000000000000001E-2</v>
      </c>
      <c r="F102" s="66"/>
      <c r="G102" s="61">
        <f t="shared" si="6"/>
        <v>2.8000000000000001E-2</v>
      </c>
    </row>
    <row r="103" spans="1:7" s="56" customFormat="1" x14ac:dyDescent="0.25">
      <c r="A103" s="90"/>
      <c r="B103" s="31" t="s">
        <v>132</v>
      </c>
      <c r="C103" s="110"/>
      <c r="D103" s="71">
        <v>6</v>
      </c>
      <c r="E103" s="72">
        <v>8.0000000000000002E-3</v>
      </c>
      <c r="F103" s="66"/>
      <c r="G103" s="61">
        <f t="shared" si="6"/>
        <v>8.0000000000000002E-3</v>
      </c>
    </row>
    <row r="104" spans="1:7" s="56" customFormat="1" x14ac:dyDescent="0.25">
      <c r="A104" s="90"/>
      <c r="B104" s="31" t="s">
        <v>133</v>
      </c>
      <c r="C104" s="110"/>
      <c r="D104" s="71">
        <v>6</v>
      </c>
      <c r="E104" s="72">
        <v>8.9999999999999993E-3</v>
      </c>
      <c r="F104" s="66"/>
      <c r="G104" s="61">
        <f t="shared" si="6"/>
        <v>8.9999999999999993E-3</v>
      </c>
    </row>
    <row r="105" spans="1:7" s="56" customFormat="1" x14ac:dyDescent="0.25">
      <c r="A105" s="90"/>
      <c r="B105" s="31" t="s">
        <v>134</v>
      </c>
      <c r="C105" s="110"/>
      <c r="D105" s="71">
        <v>6</v>
      </c>
      <c r="E105" s="72">
        <v>6.4999999999999997E-3</v>
      </c>
      <c r="F105" s="66"/>
      <c r="G105" s="61">
        <f t="shared" si="6"/>
        <v>6.4999999999999997E-3</v>
      </c>
    </row>
    <row r="106" spans="1:7" s="56" customFormat="1" ht="30" x14ac:dyDescent="0.25">
      <c r="A106" s="90"/>
      <c r="B106" s="31" t="s">
        <v>135</v>
      </c>
      <c r="C106" s="110"/>
      <c r="D106" s="71">
        <v>6</v>
      </c>
      <c r="E106" s="72">
        <v>4.1999999999999997E-3</v>
      </c>
      <c r="F106" s="66"/>
      <c r="G106" s="61">
        <f t="shared" si="6"/>
        <v>4.1999999999999997E-3</v>
      </c>
    </row>
    <row r="107" spans="1:7" s="56" customFormat="1" x14ac:dyDescent="0.25">
      <c r="A107" s="90"/>
      <c r="B107" s="31" t="s">
        <v>28</v>
      </c>
      <c r="C107" s="110"/>
      <c r="D107" s="71">
        <v>6</v>
      </c>
      <c r="E107" s="72">
        <v>3.3999999999999998E-3</v>
      </c>
      <c r="F107" s="66"/>
      <c r="G107" s="61">
        <f t="shared" si="6"/>
        <v>3.3999999999999998E-3</v>
      </c>
    </row>
    <row r="108" spans="1:7" s="56" customFormat="1" x14ac:dyDescent="0.25">
      <c r="A108" s="90"/>
      <c r="B108" s="31" t="s">
        <v>136</v>
      </c>
      <c r="C108" s="110"/>
      <c r="D108" s="71">
        <v>6</v>
      </c>
      <c r="E108" s="72">
        <v>4.3E-3</v>
      </c>
      <c r="F108" s="66"/>
      <c r="G108" s="61">
        <f t="shared" si="6"/>
        <v>4.3E-3</v>
      </c>
    </row>
    <row r="109" spans="1:7" s="56" customFormat="1" ht="30" x14ac:dyDescent="0.25">
      <c r="A109" s="90"/>
      <c r="B109" s="31" t="s">
        <v>137</v>
      </c>
      <c r="C109" s="110"/>
      <c r="D109" s="71">
        <v>6</v>
      </c>
      <c r="E109" s="72">
        <v>2.8E-3</v>
      </c>
      <c r="F109" s="66"/>
      <c r="G109" s="61">
        <f t="shared" si="6"/>
        <v>2.8E-3</v>
      </c>
    </row>
    <row r="110" spans="1:7" s="56" customFormat="1" x14ac:dyDescent="0.25">
      <c r="A110" s="90"/>
      <c r="B110" s="31" t="s">
        <v>138</v>
      </c>
      <c r="C110" s="110"/>
      <c r="D110" s="71">
        <v>6</v>
      </c>
      <c r="E110" s="72">
        <v>3.5000000000000001E-3</v>
      </c>
      <c r="F110" s="66"/>
      <c r="G110" s="61">
        <f t="shared" si="6"/>
        <v>3.5000000000000001E-3</v>
      </c>
    </row>
    <row r="111" spans="1:7" s="56" customFormat="1" x14ac:dyDescent="0.25">
      <c r="A111" s="90"/>
      <c r="B111" s="31" t="s">
        <v>139</v>
      </c>
      <c r="C111" s="110"/>
      <c r="D111" s="71">
        <v>6</v>
      </c>
      <c r="E111" s="72">
        <v>3.3999999999999998E-3</v>
      </c>
      <c r="F111" s="66"/>
      <c r="G111" s="61">
        <f t="shared" si="6"/>
        <v>3.3999999999999998E-3</v>
      </c>
    </row>
    <row r="112" spans="1:7" s="56" customFormat="1" ht="30" x14ac:dyDescent="0.25">
      <c r="A112" s="90"/>
      <c r="B112" s="31" t="s">
        <v>140</v>
      </c>
      <c r="C112" s="31" t="s">
        <v>141</v>
      </c>
      <c r="D112" s="71">
        <v>5</v>
      </c>
      <c r="E112" s="73">
        <v>6.9000000000000006E-2</v>
      </c>
      <c r="F112" s="66"/>
      <c r="G112" s="61">
        <f t="shared" si="6"/>
        <v>6.9000000000000006E-2</v>
      </c>
    </row>
    <row r="113" spans="1:7" s="56" customFormat="1" ht="45" x14ac:dyDescent="0.25">
      <c r="A113" s="90"/>
      <c r="B113" s="31" t="s">
        <v>142</v>
      </c>
      <c r="C113" s="110" t="s">
        <v>18</v>
      </c>
      <c r="D113" s="71">
        <v>3</v>
      </c>
      <c r="E113" s="73">
        <v>9.7669999999999996E-3</v>
      </c>
      <c r="F113" s="66"/>
      <c r="G113" s="61">
        <f t="shared" si="6"/>
        <v>9.7669999999999996E-3</v>
      </c>
    </row>
    <row r="114" spans="1:7" s="56" customFormat="1" ht="45" x14ac:dyDescent="0.25">
      <c r="A114" s="90"/>
      <c r="B114" s="31" t="s">
        <v>143</v>
      </c>
      <c r="C114" s="110"/>
      <c r="D114" s="71">
        <v>3</v>
      </c>
      <c r="E114" s="72">
        <v>7.4000000000000003E-3</v>
      </c>
      <c r="F114" s="66"/>
      <c r="G114" s="61">
        <f t="shared" si="6"/>
        <v>7.4000000000000003E-3</v>
      </c>
    </row>
    <row r="115" spans="1:7" s="56" customFormat="1" ht="45" x14ac:dyDescent="0.25">
      <c r="A115" s="90"/>
      <c r="B115" s="31" t="s">
        <v>144</v>
      </c>
      <c r="C115" s="110"/>
      <c r="D115" s="71">
        <v>3</v>
      </c>
      <c r="E115" s="72">
        <v>2.1940000000000002E-3</v>
      </c>
      <c r="F115" s="66"/>
      <c r="G115" s="61">
        <f t="shared" si="6"/>
        <v>2.1940000000000002E-3</v>
      </c>
    </row>
    <row r="116" spans="1:7" s="56" customFormat="1" ht="30" x14ac:dyDescent="0.25">
      <c r="A116" s="90"/>
      <c r="B116" s="31" t="s">
        <v>145</v>
      </c>
      <c r="C116" s="110" t="s">
        <v>146</v>
      </c>
      <c r="D116" s="71">
        <v>6</v>
      </c>
      <c r="E116" s="63">
        <v>3.2000000000000002E-3</v>
      </c>
      <c r="F116" s="66"/>
      <c r="G116" s="61">
        <f t="shared" si="6"/>
        <v>3.2000000000000002E-3</v>
      </c>
    </row>
    <row r="117" spans="1:7" s="56" customFormat="1" ht="60" x14ac:dyDescent="0.25">
      <c r="A117" s="90"/>
      <c r="B117" s="74" t="s">
        <v>147</v>
      </c>
      <c r="C117" s="110"/>
      <c r="D117" s="71">
        <v>6</v>
      </c>
      <c r="E117" s="63">
        <v>1.1999999999999999E-3</v>
      </c>
      <c r="F117" s="66"/>
      <c r="G117" s="61">
        <f t="shared" si="6"/>
        <v>1.1999999999999999E-3</v>
      </c>
    </row>
    <row r="118" spans="1:7" s="56" customFormat="1" ht="45" x14ac:dyDescent="0.25">
      <c r="A118" s="90"/>
      <c r="B118" s="74" t="s">
        <v>148</v>
      </c>
      <c r="C118" s="110"/>
      <c r="D118" s="71">
        <v>6</v>
      </c>
      <c r="E118" s="63">
        <v>1.1999999999999999E-3</v>
      </c>
      <c r="F118" s="66"/>
      <c r="G118" s="61">
        <f t="shared" si="6"/>
        <v>1.1999999999999999E-3</v>
      </c>
    </row>
    <row r="119" spans="1:7" s="56" customFormat="1" ht="28.5" customHeight="1" x14ac:dyDescent="0.25">
      <c r="A119" s="90"/>
      <c r="B119" s="31" t="s">
        <v>149</v>
      </c>
      <c r="C119" s="110"/>
      <c r="D119" s="71">
        <v>7</v>
      </c>
      <c r="E119" s="63">
        <v>8.9999999999999998E-4</v>
      </c>
      <c r="F119" s="66"/>
      <c r="G119" s="61">
        <f t="shared" si="6"/>
        <v>8.9999999999999998E-4</v>
      </c>
    </row>
    <row r="120" spans="1:7" s="56" customFormat="1" ht="27" customHeight="1" x14ac:dyDescent="0.25">
      <c r="A120" s="90"/>
      <c r="B120" s="31" t="s">
        <v>150</v>
      </c>
      <c r="C120" s="31" t="s">
        <v>151</v>
      </c>
      <c r="D120" s="71">
        <v>6</v>
      </c>
      <c r="E120" s="63">
        <v>7.1999999999999998E-3</v>
      </c>
      <c r="F120" s="66"/>
      <c r="G120" s="61">
        <f t="shared" si="6"/>
        <v>7.1999999999999998E-3</v>
      </c>
    </row>
    <row r="121" spans="1:7" s="56" customFormat="1" x14ac:dyDescent="0.25">
      <c r="A121" s="90"/>
      <c r="B121" s="31" t="s">
        <v>152</v>
      </c>
      <c r="C121" s="110" t="s">
        <v>153</v>
      </c>
      <c r="D121" s="71">
        <v>6</v>
      </c>
      <c r="E121" s="63">
        <v>1.6000000000000001E-3</v>
      </c>
      <c r="F121" s="66"/>
      <c r="G121" s="61">
        <f t="shared" si="6"/>
        <v>1.6000000000000001E-3</v>
      </c>
    </row>
    <row r="122" spans="1:7" s="56" customFormat="1" ht="45" x14ac:dyDescent="0.25">
      <c r="A122" s="90"/>
      <c r="B122" s="74" t="s">
        <v>154</v>
      </c>
      <c r="C122" s="110"/>
      <c r="D122" s="71">
        <v>6</v>
      </c>
      <c r="E122" s="63">
        <v>1.15E-3</v>
      </c>
      <c r="F122" s="66"/>
      <c r="G122" s="61">
        <f t="shared" si="6"/>
        <v>1.15E-3</v>
      </c>
    </row>
    <row r="123" spans="1:7" s="56" customFormat="1" ht="30" x14ac:dyDescent="0.25">
      <c r="A123" s="90"/>
      <c r="B123" s="31" t="s">
        <v>155</v>
      </c>
      <c r="C123" s="110"/>
      <c r="D123" s="71">
        <v>6</v>
      </c>
      <c r="E123" s="63">
        <v>1.15E-3</v>
      </c>
      <c r="F123" s="66"/>
      <c r="G123" s="61">
        <f t="shared" si="6"/>
        <v>1.15E-3</v>
      </c>
    </row>
    <row r="124" spans="1:7" s="56" customFormat="1" ht="30" x14ac:dyDescent="0.25">
      <c r="A124" s="90"/>
      <c r="B124" s="31" t="s">
        <v>25</v>
      </c>
      <c r="C124" s="75" t="s">
        <v>156</v>
      </c>
      <c r="D124" s="71">
        <v>6</v>
      </c>
      <c r="E124" s="63">
        <v>4.4999999999999997E-3</v>
      </c>
      <c r="F124" s="66"/>
      <c r="G124" s="61">
        <f t="shared" si="6"/>
        <v>4.4999999999999997E-3</v>
      </c>
    </row>
    <row r="125" spans="1:7" s="56" customFormat="1" ht="36" customHeight="1" x14ac:dyDescent="0.25">
      <c r="A125" s="90"/>
      <c r="B125" s="31" t="s">
        <v>157</v>
      </c>
      <c r="C125" s="110" t="s">
        <v>158</v>
      </c>
      <c r="D125" s="71">
        <v>6</v>
      </c>
      <c r="E125" s="63">
        <v>3.0000000000000001E-3</v>
      </c>
      <c r="F125" s="66"/>
      <c r="G125" s="61">
        <f t="shared" si="6"/>
        <v>3.0000000000000001E-3</v>
      </c>
    </row>
    <row r="126" spans="1:7" s="56" customFormat="1" ht="30" x14ac:dyDescent="0.25">
      <c r="A126" s="90"/>
      <c r="B126" s="31" t="s">
        <v>159</v>
      </c>
      <c r="C126" s="110"/>
      <c r="D126" s="71">
        <v>7</v>
      </c>
      <c r="E126" s="63">
        <v>2E-3</v>
      </c>
      <c r="F126" s="66"/>
      <c r="G126" s="61">
        <f t="shared" si="6"/>
        <v>2E-3</v>
      </c>
    </row>
    <row r="127" spans="1:7" s="56" customFormat="1" ht="30" x14ac:dyDescent="0.25">
      <c r="A127" s="90"/>
      <c r="B127" s="31" t="s">
        <v>160</v>
      </c>
      <c r="C127" s="110"/>
      <c r="D127" s="71">
        <v>7</v>
      </c>
      <c r="E127" s="63">
        <v>2E-3</v>
      </c>
      <c r="F127" s="66"/>
      <c r="G127" s="61">
        <f t="shared" si="6"/>
        <v>2E-3</v>
      </c>
    </row>
    <row r="128" spans="1:7" s="56" customFormat="1" ht="30" x14ac:dyDescent="0.25">
      <c r="A128" s="90"/>
      <c r="B128" s="31" t="s">
        <v>161</v>
      </c>
      <c r="C128" s="110"/>
      <c r="D128" s="71">
        <v>7</v>
      </c>
      <c r="E128" s="63">
        <v>2E-3</v>
      </c>
      <c r="F128" s="66"/>
      <c r="G128" s="61">
        <f t="shared" si="6"/>
        <v>2E-3</v>
      </c>
    </row>
    <row r="129" spans="1:7" s="56" customFormat="1" ht="30" x14ac:dyDescent="0.25">
      <c r="A129" s="90"/>
      <c r="B129" s="31" t="s">
        <v>162</v>
      </c>
      <c r="C129" s="75" t="s">
        <v>163</v>
      </c>
      <c r="D129" s="71">
        <v>6</v>
      </c>
      <c r="E129" s="63">
        <v>4.0000000000000001E-3</v>
      </c>
      <c r="F129" s="66"/>
      <c r="G129" s="61">
        <f t="shared" si="6"/>
        <v>4.0000000000000001E-3</v>
      </c>
    </row>
    <row r="130" spans="1:7" s="56" customFormat="1" ht="60" x14ac:dyDescent="0.25">
      <c r="A130" s="90"/>
      <c r="B130" s="74" t="s">
        <v>164</v>
      </c>
      <c r="C130" s="129" t="s">
        <v>165</v>
      </c>
      <c r="D130" s="65">
        <v>6</v>
      </c>
      <c r="E130" s="63">
        <v>7.1999999999999998E-3</v>
      </c>
      <c r="F130" s="66"/>
      <c r="G130" s="61">
        <f t="shared" si="6"/>
        <v>7.1999999999999998E-3</v>
      </c>
    </row>
    <row r="131" spans="1:7" s="56" customFormat="1" x14ac:dyDescent="0.25">
      <c r="A131" s="90"/>
      <c r="B131" s="31" t="s">
        <v>19</v>
      </c>
      <c r="C131" s="130"/>
      <c r="D131" s="65">
        <v>6</v>
      </c>
      <c r="E131" s="63">
        <v>5.4999999999999997E-3</v>
      </c>
      <c r="F131" s="66"/>
      <c r="G131" s="61">
        <f t="shared" si="6"/>
        <v>5.4999999999999997E-3</v>
      </c>
    </row>
    <row r="132" spans="1:7" s="56" customFormat="1" ht="30" x14ac:dyDescent="0.25">
      <c r="A132" s="90"/>
      <c r="B132" s="31" t="s">
        <v>166</v>
      </c>
      <c r="C132" s="75" t="s">
        <v>167</v>
      </c>
      <c r="D132" s="71">
        <v>6</v>
      </c>
      <c r="E132" s="63">
        <v>3.2000000000000002E-3</v>
      </c>
      <c r="F132" s="66"/>
      <c r="G132" s="61">
        <f t="shared" si="6"/>
        <v>3.2000000000000002E-3</v>
      </c>
    </row>
    <row r="133" spans="1:7" s="56" customFormat="1" ht="30" x14ac:dyDescent="0.25">
      <c r="A133" s="90"/>
      <c r="B133" s="31" t="s">
        <v>168</v>
      </c>
      <c r="C133" s="110" t="s">
        <v>169</v>
      </c>
      <c r="D133" s="71">
        <v>7</v>
      </c>
      <c r="E133" s="63">
        <v>7.7200000000000001E-4</v>
      </c>
      <c r="F133" s="66"/>
      <c r="G133" s="61">
        <f t="shared" si="6"/>
        <v>7.7200000000000001E-4</v>
      </c>
    </row>
    <row r="134" spans="1:7" s="56" customFormat="1" ht="30" x14ac:dyDescent="0.25">
      <c r="A134" s="90"/>
      <c r="B134" s="31" t="s">
        <v>170</v>
      </c>
      <c r="C134" s="110"/>
      <c r="D134" s="71">
        <v>7</v>
      </c>
      <c r="E134" s="63">
        <v>1.054E-3</v>
      </c>
      <c r="F134" s="66"/>
      <c r="G134" s="61">
        <f t="shared" si="6"/>
        <v>1.054E-3</v>
      </c>
    </row>
    <row r="135" spans="1:7" s="56" customFormat="1" ht="30" x14ac:dyDescent="0.25">
      <c r="A135" s="90"/>
      <c r="B135" s="31" t="s">
        <v>171</v>
      </c>
      <c r="C135" s="110"/>
      <c r="D135" s="71">
        <v>6</v>
      </c>
      <c r="E135" s="63">
        <v>1.658E-3</v>
      </c>
      <c r="F135" s="66"/>
      <c r="G135" s="61">
        <f t="shared" si="6"/>
        <v>1.658E-3</v>
      </c>
    </row>
    <row r="136" spans="1:7" s="56" customFormat="1" x14ac:dyDescent="0.25">
      <c r="A136" s="90"/>
      <c r="B136" s="31" t="s">
        <v>172</v>
      </c>
      <c r="C136" s="128" t="s">
        <v>173</v>
      </c>
      <c r="D136" s="71">
        <v>7</v>
      </c>
      <c r="E136" s="63">
        <v>4.0000000000000002E-4</v>
      </c>
      <c r="F136" s="66"/>
      <c r="G136" s="61">
        <f t="shared" si="6"/>
        <v>4.0000000000000002E-4</v>
      </c>
    </row>
    <row r="137" spans="1:7" s="56" customFormat="1" ht="30" x14ac:dyDescent="0.25">
      <c r="A137" s="90"/>
      <c r="B137" s="31" t="s">
        <v>174</v>
      </c>
      <c r="C137" s="128"/>
      <c r="D137" s="71">
        <v>7</v>
      </c>
      <c r="E137" s="63">
        <v>4.0000000000000002E-4</v>
      </c>
      <c r="F137" s="66"/>
      <c r="G137" s="61">
        <f t="shared" si="6"/>
        <v>4.0000000000000002E-4</v>
      </c>
    </row>
    <row r="138" spans="1:7" s="56" customFormat="1" ht="29.25" customHeight="1" x14ac:dyDescent="0.25">
      <c r="A138" s="90"/>
      <c r="B138" s="31" t="s">
        <v>175</v>
      </c>
      <c r="C138" s="75" t="s">
        <v>176</v>
      </c>
      <c r="D138" s="71">
        <v>6</v>
      </c>
      <c r="E138" s="63">
        <v>7.0000000000000001E-3</v>
      </c>
      <c r="F138" s="66"/>
      <c r="G138" s="61">
        <f t="shared" si="6"/>
        <v>7.0000000000000001E-3</v>
      </c>
    </row>
    <row r="139" spans="1:7" s="56" customFormat="1" ht="60" x14ac:dyDescent="0.25">
      <c r="A139" s="90"/>
      <c r="B139" s="31" t="s">
        <v>177</v>
      </c>
      <c r="C139" s="75" t="s">
        <v>178</v>
      </c>
      <c r="D139" s="71">
        <v>6</v>
      </c>
      <c r="E139" s="63">
        <v>7.0000000000000001E-3</v>
      </c>
      <c r="F139" s="66"/>
      <c r="G139" s="61">
        <f t="shared" si="6"/>
        <v>7.0000000000000001E-3</v>
      </c>
    </row>
    <row r="140" spans="1:7" s="56" customFormat="1" x14ac:dyDescent="0.25">
      <c r="A140" s="90"/>
      <c r="B140" s="31" t="s">
        <v>29</v>
      </c>
      <c r="C140" s="75" t="s">
        <v>179</v>
      </c>
      <c r="D140" s="71">
        <v>6</v>
      </c>
      <c r="E140" s="63">
        <v>2.5000000000000001E-3</v>
      </c>
      <c r="F140" s="66"/>
      <c r="G140" s="61">
        <f t="shared" si="6"/>
        <v>2.5000000000000001E-3</v>
      </c>
    </row>
    <row r="141" spans="1:7" s="56" customFormat="1" ht="45" x14ac:dyDescent="0.25">
      <c r="A141" s="90"/>
      <c r="B141" s="31" t="s">
        <v>180</v>
      </c>
      <c r="C141" s="75" t="s">
        <v>181</v>
      </c>
      <c r="D141" s="71">
        <v>6</v>
      </c>
      <c r="E141" s="63">
        <v>1.5E-3</v>
      </c>
      <c r="F141" s="66"/>
      <c r="G141" s="61">
        <f t="shared" si="6"/>
        <v>1.5E-3</v>
      </c>
    </row>
    <row r="142" spans="1:7" s="56" customFormat="1" ht="30" x14ac:dyDescent="0.25">
      <c r="A142" s="90"/>
      <c r="B142" s="31" t="s">
        <v>182</v>
      </c>
      <c r="C142" s="75" t="s">
        <v>183</v>
      </c>
      <c r="D142" s="71">
        <v>6</v>
      </c>
      <c r="E142" s="63">
        <v>2.3999999999999998E-3</v>
      </c>
      <c r="F142" s="66"/>
      <c r="G142" s="61">
        <f t="shared" si="6"/>
        <v>2.3999999999999998E-3</v>
      </c>
    </row>
    <row r="143" spans="1:7" s="56" customFormat="1" ht="30" x14ac:dyDescent="0.25">
      <c r="A143" s="90"/>
      <c r="B143" s="31" t="s">
        <v>184</v>
      </c>
      <c r="C143" s="128" t="s">
        <v>185</v>
      </c>
      <c r="D143" s="71">
        <v>6</v>
      </c>
      <c r="E143" s="63">
        <v>1.8E-3</v>
      </c>
      <c r="F143" s="66"/>
      <c r="G143" s="61">
        <f t="shared" si="6"/>
        <v>1.8E-3</v>
      </c>
    </row>
    <row r="144" spans="1:7" s="56" customFormat="1" ht="30" x14ac:dyDescent="0.25">
      <c r="A144" s="90"/>
      <c r="B144" s="31" t="s">
        <v>186</v>
      </c>
      <c r="C144" s="128"/>
      <c r="D144" s="71">
        <v>7</v>
      </c>
      <c r="E144" s="63">
        <v>8.9999999999999998E-4</v>
      </c>
      <c r="F144" s="66"/>
      <c r="G144" s="61">
        <f t="shared" si="6"/>
        <v>8.9999999999999998E-4</v>
      </c>
    </row>
    <row r="145" spans="1:7" s="56" customFormat="1" x14ac:dyDescent="0.25">
      <c r="A145" s="90"/>
      <c r="B145" s="31" t="s">
        <v>187</v>
      </c>
      <c r="C145" s="75" t="s">
        <v>188</v>
      </c>
      <c r="D145" s="71">
        <v>7</v>
      </c>
      <c r="E145" s="63">
        <v>1.1000000000000001E-3</v>
      </c>
      <c r="F145" s="66"/>
      <c r="G145" s="61">
        <f t="shared" si="6"/>
        <v>1.1000000000000001E-3</v>
      </c>
    </row>
    <row r="146" spans="1:7" s="56" customFormat="1" x14ac:dyDescent="0.25">
      <c r="A146" s="90"/>
      <c r="B146" s="31" t="s">
        <v>189</v>
      </c>
      <c r="C146" s="75" t="s">
        <v>190</v>
      </c>
      <c r="D146" s="71">
        <v>7</v>
      </c>
      <c r="E146" s="63">
        <v>1.1999999999999999E-3</v>
      </c>
      <c r="F146" s="66"/>
      <c r="G146" s="61">
        <f t="shared" si="6"/>
        <v>1.1999999999999999E-3</v>
      </c>
    </row>
    <row r="147" spans="1:7" s="56" customFormat="1" ht="29.25" customHeight="1" x14ac:dyDescent="0.25">
      <c r="A147" s="90"/>
      <c r="B147" s="31" t="s">
        <v>191</v>
      </c>
      <c r="C147" s="75" t="s">
        <v>192</v>
      </c>
      <c r="D147" s="71">
        <v>7</v>
      </c>
      <c r="E147" s="63">
        <v>7.5000000000000002E-4</v>
      </c>
      <c r="F147" s="66"/>
      <c r="G147" s="61">
        <f t="shared" si="6"/>
        <v>7.5000000000000002E-4</v>
      </c>
    </row>
    <row r="148" spans="1:7" s="56" customFormat="1" x14ac:dyDescent="0.25">
      <c r="A148" s="90"/>
      <c r="B148" s="31" t="s">
        <v>193</v>
      </c>
      <c r="C148" s="75" t="s">
        <v>194</v>
      </c>
      <c r="D148" s="71">
        <v>7</v>
      </c>
      <c r="E148" s="63">
        <v>1.1999999999999999E-3</v>
      </c>
      <c r="F148" s="66"/>
      <c r="G148" s="61">
        <f t="shared" si="6"/>
        <v>1.1999999999999999E-3</v>
      </c>
    </row>
    <row r="149" spans="1:7" s="56" customFormat="1" ht="30" x14ac:dyDescent="0.25">
      <c r="A149" s="90"/>
      <c r="B149" s="31" t="s">
        <v>25</v>
      </c>
      <c r="C149" s="75" t="s">
        <v>195</v>
      </c>
      <c r="D149" s="71">
        <v>7</v>
      </c>
      <c r="E149" s="63">
        <v>6.9999999999999999E-4</v>
      </c>
      <c r="F149" s="66"/>
      <c r="G149" s="61">
        <f t="shared" si="6"/>
        <v>6.9999999999999999E-4</v>
      </c>
    </row>
    <row r="150" spans="1:7" s="56" customFormat="1" ht="30" x14ac:dyDescent="0.25">
      <c r="A150" s="90"/>
      <c r="B150" s="31" t="s">
        <v>196</v>
      </c>
      <c r="C150" s="75" t="s">
        <v>197</v>
      </c>
      <c r="D150" s="71">
        <v>7</v>
      </c>
      <c r="E150" s="63">
        <v>8.9999999999999998E-4</v>
      </c>
      <c r="F150" s="66"/>
      <c r="G150" s="61">
        <f t="shared" si="6"/>
        <v>8.9999999999999998E-4</v>
      </c>
    </row>
    <row r="151" spans="1:7" s="56" customFormat="1" ht="30" x14ac:dyDescent="0.25">
      <c r="A151" s="90"/>
      <c r="B151" s="31" t="s">
        <v>198</v>
      </c>
      <c r="C151" s="75" t="s">
        <v>83</v>
      </c>
      <c r="D151" s="71">
        <v>7</v>
      </c>
      <c r="E151" s="63">
        <v>4.86E-4</v>
      </c>
      <c r="F151" s="66"/>
      <c r="G151" s="61">
        <f t="shared" si="6"/>
        <v>4.86E-4</v>
      </c>
    </row>
    <row r="152" spans="1:7" s="56" customFormat="1" ht="60" x14ac:dyDescent="0.25">
      <c r="A152" s="90"/>
      <c r="B152" s="31" t="s">
        <v>243</v>
      </c>
      <c r="C152" s="75" t="s">
        <v>244</v>
      </c>
      <c r="D152" s="65">
        <v>8</v>
      </c>
      <c r="E152" s="63"/>
      <c r="F152" s="66"/>
      <c r="G152" s="61">
        <f t="shared" si="6"/>
        <v>0</v>
      </c>
    </row>
    <row r="153" spans="1:7" s="56" customFormat="1" ht="45" x14ac:dyDescent="0.25">
      <c r="A153" s="90"/>
      <c r="B153" s="31" t="s">
        <v>199</v>
      </c>
      <c r="C153" s="75" t="s">
        <v>31</v>
      </c>
      <c r="D153" s="65">
        <v>8</v>
      </c>
      <c r="E153" s="63">
        <v>2.1999999999999999E-5</v>
      </c>
      <c r="F153" s="66"/>
      <c r="G153" s="61">
        <f t="shared" si="6"/>
        <v>2.1999999999999999E-5</v>
      </c>
    </row>
    <row r="154" spans="1:7" s="56" customFormat="1" ht="45" x14ac:dyDescent="0.25">
      <c r="A154" s="90"/>
      <c r="B154" s="31" t="s">
        <v>200</v>
      </c>
      <c r="C154" s="75" t="s">
        <v>201</v>
      </c>
      <c r="D154" s="65">
        <v>8</v>
      </c>
      <c r="E154" s="63">
        <v>2.1999999999999999E-5</v>
      </c>
      <c r="F154" s="66"/>
      <c r="G154" s="61">
        <f t="shared" si="6"/>
        <v>2.1999999999999999E-5</v>
      </c>
    </row>
    <row r="155" spans="1:7" s="56" customFormat="1" ht="75.75" thickBot="1" x14ac:dyDescent="0.3">
      <c r="A155" s="90"/>
      <c r="B155" s="76" t="s">
        <v>202</v>
      </c>
      <c r="C155" s="75" t="s">
        <v>203</v>
      </c>
      <c r="D155" s="65">
        <v>8</v>
      </c>
      <c r="E155" s="63">
        <v>1.8450000000000001E-3</v>
      </c>
      <c r="F155" s="66"/>
      <c r="G155" s="61">
        <f t="shared" si="6"/>
        <v>1.8450000000000001E-3</v>
      </c>
    </row>
    <row r="156" spans="1:7" s="56" customFormat="1" ht="15.75" thickBot="1" x14ac:dyDescent="0.3">
      <c r="A156" s="100" t="s">
        <v>206</v>
      </c>
      <c r="B156" s="101"/>
      <c r="C156" s="101"/>
      <c r="D156" s="101"/>
      <c r="E156" s="101"/>
      <c r="F156" s="101"/>
      <c r="G156" s="102"/>
    </row>
    <row r="157" spans="1:7" s="56" customFormat="1" ht="45.75" thickBot="1" x14ac:dyDescent="0.3">
      <c r="A157" s="33" t="s">
        <v>207</v>
      </c>
      <c r="B157" s="25" t="s">
        <v>208</v>
      </c>
      <c r="C157" s="31" t="s">
        <v>209</v>
      </c>
      <c r="D157" s="65">
        <v>3</v>
      </c>
      <c r="E157" s="66">
        <v>1E-3</v>
      </c>
      <c r="F157" s="66"/>
      <c r="G157" s="61">
        <f>E157</f>
        <v>1E-3</v>
      </c>
    </row>
    <row r="158" spans="1:7" s="56" customFormat="1" ht="15.75" thickBot="1" x14ac:dyDescent="0.3">
      <c r="A158" s="100" t="s">
        <v>210</v>
      </c>
      <c r="B158" s="101"/>
      <c r="C158" s="101"/>
      <c r="D158" s="101"/>
      <c r="E158" s="101"/>
      <c r="F158" s="101"/>
      <c r="G158" s="102"/>
    </row>
    <row r="159" spans="1:7" s="56" customFormat="1" x14ac:dyDescent="0.25">
      <c r="A159" s="97" t="s">
        <v>211</v>
      </c>
      <c r="B159" s="31" t="s">
        <v>212</v>
      </c>
      <c r="C159" s="128" t="s">
        <v>213</v>
      </c>
      <c r="D159" s="65">
        <v>4</v>
      </c>
      <c r="E159" s="63">
        <v>0.39</v>
      </c>
      <c r="F159" s="66"/>
      <c r="G159" s="61">
        <f>E159</f>
        <v>0.39</v>
      </c>
    </row>
    <row r="160" spans="1:7" s="56" customFormat="1" x14ac:dyDescent="0.25">
      <c r="A160" s="97"/>
      <c r="B160" s="31" t="s">
        <v>214</v>
      </c>
      <c r="C160" s="128"/>
      <c r="D160" s="65">
        <v>4</v>
      </c>
      <c r="E160" s="63">
        <v>0.23</v>
      </c>
      <c r="F160" s="66"/>
      <c r="G160" s="61">
        <f t="shared" ref="G160:G175" si="7">E160</f>
        <v>0.23</v>
      </c>
    </row>
    <row r="161" spans="1:7" s="56" customFormat="1" x14ac:dyDescent="0.25">
      <c r="A161" s="97"/>
      <c r="B161" s="31" t="s">
        <v>215</v>
      </c>
      <c r="C161" s="128"/>
      <c r="D161" s="65">
        <v>4</v>
      </c>
      <c r="E161" s="63">
        <v>0.22</v>
      </c>
      <c r="F161" s="66"/>
      <c r="G161" s="61">
        <f t="shared" si="7"/>
        <v>0.22</v>
      </c>
    </row>
    <row r="162" spans="1:7" s="56" customFormat="1" ht="30" x14ac:dyDescent="0.25">
      <c r="A162" s="97"/>
      <c r="B162" s="31" t="s">
        <v>216</v>
      </c>
      <c r="C162" s="75" t="s">
        <v>217</v>
      </c>
      <c r="D162" s="65">
        <v>4</v>
      </c>
      <c r="E162" s="63">
        <v>0.39842</v>
      </c>
      <c r="F162" s="66"/>
      <c r="G162" s="61">
        <f t="shared" si="7"/>
        <v>0.39842</v>
      </c>
    </row>
    <row r="163" spans="1:7" s="56" customFormat="1" ht="30" x14ac:dyDescent="0.25">
      <c r="A163" s="97"/>
      <c r="B163" s="31" t="s">
        <v>218</v>
      </c>
      <c r="C163" s="75" t="s">
        <v>219</v>
      </c>
      <c r="D163" s="65">
        <v>4</v>
      </c>
      <c r="E163" s="63">
        <v>0.05</v>
      </c>
      <c r="F163" s="66"/>
      <c r="G163" s="61">
        <f t="shared" si="7"/>
        <v>0.05</v>
      </c>
    </row>
    <row r="164" spans="1:7" s="56" customFormat="1" x14ac:dyDescent="0.25">
      <c r="A164" s="97"/>
      <c r="B164" s="31" t="s">
        <v>245</v>
      </c>
      <c r="C164" s="131" t="s">
        <v>221</v>
      </c>
      <c r="D164" s="65">
        <v>4</v>
      </c>
      <c r="E164" s="63">
        <v>0</v>
      </c>
      <c r="F164" s="66"/>
      <c r="G164" s="61">
        <f t="shared" si="7"/>
        <v>0</v>
      </c>
    </row>
    <row r="165" spans="1:7" s="56" customFormat="1" x14ac:dyDescent="0.25">
      <c r="A165" s="97"/>
      <c r="B165" s="31" t="s">
        <v>220</v>
      </c>
      <c r="C165" s="132"/>
      <c r="D165" s="65">
        <v>4</v>
      </c>
      <c r="E165" s="63">
        <v>3.5000000000000003E-2</v>
      </c>
      <c r="F165" s="66"/>
      <c r="G165" s="61">
        <f t="shared" si="7"/>
        <v>3.5000000000000003E-2</v>
      </c>
    </row>
    <row r="166" spans="1:7" s="56" customFormat="1" ht="30" x14ac:dyDescent="0.25">
      <c r="A166" s="97"/>
      <c r="B166" s="31" t="s">
        <v>222</v>
      </c>
      <c r="C166" s="75" t="s">
        <v>223</v>
      </c>
      <c r="D166" s="65">
        <v>4</v>
      </c>
      <c r="E166" s="63">
        <v>0.04</v>
      </c>
      <c r="F166" s="66"/>
      <c r="G166" s="61">
        <f t="shared" si="7"/>
        <v>0.04</v>
      </c>
    </row>
    <row r="167" spans="1:7" s="56" customFormat="1" x14ac:dyDescent="0.25">
      <c r="A167" s="97"/>
      <c r="B167" s="31" t="s">
        <v>224</v>
      </c>
      <c r="C167" s="75" t="s">
        <v>225</v>
      </c>
      <c r="D167" s="65">
        <v>4</v>
      </c>
      <c r="E167" s="63">
        <v>3.1047000000000002E-2</v>
      </c>
      <c r="F167" s="66"/>
      <c r="G167" s="61">
        <f t="shared" si="7"/>
        <v>3.1047000000000002E-2</v>
      </c>
    </row>
    <row r="168" spans="1:7" s="56" customFormat="1" ht="30" x14ac:dyDescent="0.25">
      <c r="A168" s="97"/>
      <c r="B168" s="31" t="s">
        <v>226</v>
      </c>
      <c r="C168" s="75" t="s">
        <v>227</v>
      </c>
      <c r="D168" s="65">
        <v>4</v>
      </c>
      <c r="E168" s="63">
        <v>1.0999999999999999E-2</v>
      </c>
      <c r="F168" s="66"/>
      <c r="G168" s="61">
        <f t="shared" si="7"/>
        <v>1.0999999999999999E-2</v>
      </c>
    </row>
    <row r="169" spans="1:7" s="56" customFormat="1" ht="45" x14ac:dyDescent="0.25">
      <c r="A169" s="97"/>
      <c r="B169" s="31" t="s">
        <v>228</v>
      </c>
      <c r="C169" s="131" t="s">
        <v>18</v>
      </c>
      <c r="D169" s="65">
        <v>4</v>
      </c>
      <c r="E169" s="63">
        <v>3.774E-3</v>
      </c>
      <c r="F169" s="66"/>
      <c r="G169" s="61">
        <f t="shared" si="7"/>
        <v>3.774E-3</v>
      </c>
    </row>
    <row r="170" spans="1:7" s="56" customFormat="1" ht="45" x14ac:dyDescent="0.25">
      <c r="A170" s="97"/>
      <c r="B170" s="31" t="s">
        <v>229</v>
      </c>
      <c r="C170" s="132"/>
      <c r="D170" s="65">
        <v>4</v>
      </c>
      <c r="E170" s="63">
        <v>9.7099999999999997E-4</v>
      </c>
      <c r="F170" s="66"/>
      <c r="G170" s="61">
        <f t="shared" si="7"/>
        <v>9.7099999999999997E-4</v>
      </c>
    </row>
    <row r="171" spans="1:7" s="56" customFormat="1" ht="30" x14ac:dyDescent="0.25">
      <c r="A171" s="97"/>
      <c r="B171" s="31" t="s">
        <v>230</v>
      </c>
      <c r="C171" s="38" t="s">
        <v>246</v>
      </c>
      <c r="D171" s="65">
        <v>4</v>
      </c>
      <c r="E171" s="63">
        <v>2.5000000000000001E-3</v>
      </c>
      <c r="F171" s="66"/>
      <c r="G171" s="61">
        <f t="shared" si="7"/>
        <v>2.5000000000000001E-3</v>
      </c>
    </row>
    <row r="172" spans="1:7" s="56" customFormat="1" ht="60" x14ac:dyDescent="0.25">
      <c r="A172" s="97" t="s">
        <v>231</v>
      </c>
      <c r="B172" s="31" t="s">
        <v>232</v>
      </c>
      <c r="C172" s="31" t="s">
        <v>213</v>
      </c>
      <c r="D172" s="65">
        <v>4</v>
      </c>
      <c r="E172" s="66">
        <v>0.21</v>
      </c>
      <c r="F172" s="66"/>
      <c r="G172" s="61">
        <f t="shared" si="7"/>
        <v>0.21</v>
      </c>
    </row>
    <row r="173" spans="1:7" s="56" customFormat="1" ht="60" x14ac:dyDescent="0.25">
      <c r="A173" s="97"/>
      <c r="B173" s="31" t="s">
        <v>233</v>
      </c>
      <c r="C173" s="110" t="s">
        <v>18</v>
      </c>
      <c r="D173" s="65">
        <v>4</v>
      </c>
      <c r="E173" s="66">
        <v>1.5020000000000001E-3</v>
      </c>
      <c r="F173" s="66"/>
      <c r="G173" s="61">
        <f t="shared" si="7"/>
        <v>1.5020000000000001E-3</v>
      </c>
    </row>
    <row r="174" spans="1:7" s="56" customFormat="1" ht="60" x14ac:dyDescent="0.25">
      <c r="A174" s="97"/>
      <c r="B174" s="31" t="s">
        <v>234</v>
      </c>
      <c r="C174" s="110"/>
      <c r="D174" s="65">
        <v>4</v>
      </c>
      <c r="E174" s="66">
        <v>5.71E-4</v>
      </c>
      <c r="F174" s="66"/>
      <c r="G174" s="61">
        <f t="shared" si="7"/>
        <v>5.71E-4</v>
      </c>
    </row>
    <row r="175" spans="1:7" s="56" customFormat="1" ht="30.75" thickBot="1" x14ac:dyDescent="0.3">
      <c r="A175" s="41" t="s">
        <v>235</v>
      </c>
      <c r="B175" s="31" t="s">
        <v>236</v>
      </c>
      <c r="C175" s="31" t="s">
        <v>122</v>
      </c>
      <c r="D175" s="65">
        <v>4</v>
      </c>
      <c r="E175" s="84">
        <v>0.2</v>
      </c>
      <c r="F175" s="70"/>
      <c r="G175" s="61">
        <f t="shared" si="7"/>
        <v>0.2</v>
      </c>
    </row>
    <row r="176" spans="1:7" s="56" customFormat="1" ht="15.75" thickBot="1" x14ac:dyDescent="0.3">
      <c r="A176" s="52" t="s">
        <v>32</v>
      </c>
      <c r="B176" s="57"/>
      <c r="C176" s="57"/>
      <c r="D176" s="53"/>
      <c r="E176" s="77">
        <f>SUM(E25:E28,E30:E32,E34:E40,E42:E57,E66:E67,E72:E91,E93:E155,E157,E159:E175)</f>
        <v>14.720020000000002</v>
      </c>
      <c r="F176" s="77">
        <f>SUM(F25:F28,F30:F32,F34:F40,F42:F57,F66:F67,F72:F91,F93:F155,F157,F159:F175)</f>
        <v>0</v>
      </c>
      <c r="G176" s="77">
        <f>SUM(G25:G28,G30:G32,G34:G40,G42:G57,G66:G67,G72:G91,G93:G155,G157,G159:G175)</f>
        <v>14.720020000000002</v>
      </c>
    </row>
    <row r="177" spans="1:7" s="56" customFormat="1" x14ac:dyDescent="0.25">
      <c r="A177" s="78"/>
      <c r="B177" s="79"/>
      <c r="C177" s="79"/>
      <c r="E177" s="80"/>
      <c r="F177" s="80"/>
      <c r="G177" s="81"/>
    </row>
  </sheetData>
  <mergeCells count="65">
    <mergeCell ref="A172:A174"/>
    <mergeCell ref="C173:C174"/>
    <mergeCell ref="A156:G156"/>
    <mergeCell ref="A158:G158"/>
    <mergeCell ref="A159:A171"/>
    <mergeCell ref="C159:C161"/>
    <mergeCell ref="C164:C165"/>
    <mergeCell ref="C169:C170"/>
    <mergeCell ref="A92:G92"/>
    <mergeCell ref="A93:A155"/>
    <mergeCell ref="C93:C100"/>
    <mergeCell ref="C102:C111"/>
    <mergeCell ref="C113:C115"/>
    <mergeCell ref="C116:C119"/>
    <mergeCell ref="C121:C123"/>
    <mergeCell ref="C125:C128"/>
    <mergeCell ref="C130:C131"/>
    <mergeCell ref="C133:C135"/>
    <mergeCell ref="C136:C137"/>
    <mergeCell ref="C143:C144"/>
    <mergeCell ref="A81:A84"/>
    <mergeCell ref="C82:C83"/>
    <mergeCell ref="A86:A87"/>
    <mergeCell ref="A88:A89"/>
    <mergeCell ref="A90:A91"/>
    <mergeCell ref="A69:A76"/>
    <mergeCell ref="C69:C71"/>
    <mergeCell ref="C72:C75"/>
    <mergeCell ref="A77:A80"/>
    <mergeCell ref="C77:C78"/>
    <mergeCell ref="C79:C80"/>
    <mergeCell ref="A61:G61"/>
    <mergeCell ref="A62:A67"/>
    <mergeCell ref="C62:C64"/>
    <mergeCell ref="C65:C66"/>
    <mergeCell ref="A68:G68"/>
    <mergeCell ref="A39:A40"/>
    <mergeCell ref="A41:G41"/>
    <mergeCell ref="A42:A60"/>
    <mergeCell ref="C42:C43"/>
    <mergeCell ref="C46:C48"/>
    <mergeCell ref="C50:C51"/>
    <mergeCell ref="C53:C55"/>
    <mergeCell ref="C57:C60"/>
    <mergeCell ref="A29:G29"/>
    <mergeCell ref="A30:A32"/>
    <mergeCell ref="A33:G33"/>
    <mergeCell ref="A34:A38"/>
    <mergeCell ref="C36:C38"/>
    <mergeCell ref="A13:G13"/>
    <mergeCell ref="A14:G14"/>
    <mergeCell ref="A15:G15"/>
    <mergeCell ref="A16:G16"/>
    <mergeCell ref="A17:G17"/>
    <mergeCell ref="A18:G18"/>
    <mergeCell ref="A22:G22"/>
    <mergeCell ref="A23:A28"/>
    <mergeCell ref="C23:C24"/>
    <mergeCell ref="C26:C27"/>
    <mergeCell ref="A12:G12"/>
    <mergeCell ref="A6:G6"/>
    <mergeCell ref="A8:G8"/>
    <mergeCell ref="A9:G9"/>
    <mergeCell ref="A10:G10"/>
    <mergeCell ref="A11:G11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0"/>
  <sheetViews>
    <sheetView zoomScale="85" zoomScaleNormal="85" workbookViewId="0">
      <selection activeCell="A14" sqref="A14:G14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94" t="s">
        <v>3</v>
      </c>
      <c r="B6" s="94"/>
      <c r="C6" s="94"/>
      <c r="D6" s="94"/>
      <c r="E6" s="94"/>
      <c r="F6" s="94"/>
      <c r="G6" s="94"/>
    </row>
    <row r="7" spans="1:7" x14ac:dyDescent="0.25">
      <c r="A7" s="4"/>
    </row>
    <row r="8" spans="1:7" x14ac:dyDescent="0.25">
      <c r="A8" s="85" t="s">
        <v>4</v>
      </c>
      <c r="B8" s="85"/>
      <c r="C8" s="85"/>
      <c r="D8" s="85"/>
      <c r="E8" s="85"/>
      <c r="F8" s="85"/>
      <c r="G8" s="85"/>
    </row>
    <row r="9" spans="1:7" x14ac:dyDescent="0.25">
      <c r="A9" s="85" t="s">
        <v>5</v>
      </c>
      <c r="B9" s="85"/>
      <c r="C9" s="85"/>
      <c r="D9" s="85"/>
      <c r="E9" s="85"/>
      <c r="F9" s="85"/>
      <c r="G9" s="85"/>
    </row>
    <row r="10" spans="1:7" x14ac:dyDescent="0.25">
      <c r="A10" s="85" t="s">
        <v>6</v>
      </c>
      <c r="B10" s="85"/>
      <c r="C10" s="85"/>
      <c r="D10" s="85"/>
      <c r="E10" s="85"/>
      <c r="F10" s="85"/>
      <c r="G10" s="85"/>
    </row>
    <row r="11" spans="1:7" x14ac:dyDescent="0.25">
      <c r="A11" s="85" t="s">
        <v>7</v>
      </c>
      <c r="B11" s="85"/>
      <c r="C11" s="85"/>
      <c r="D11" s="85"/>
      <c r="E11" s="85"/>
      <c r="F11" s="85"/>
      <c r="G11" s="85"/>
    </row>
    <row r="12" spans="1:7" x14ac:dyDescent="0.25">
      <c r="A12" s="93" t="s">
        <v>18</v>
      </c>
      <c r="B12" s="85"/>
      <c r="C12" s="85"/>
      <c r="D12" s="85"/>
      <c r="E12" s="85"/>
      <c r="F12" s="85"/>
      <c r="G12" s="85"/>
    </row>
    <row r="13" spans="1:7" x14ac:dyDescent="0.25">
      <c r="A13" s="85" t="s">
        <v>8</v>
      </c>
      <c r="B13" s="85"/>
      <c r="C13" s="85"/>
      <c r="D13" s="85"/>
      <c r="E13" s="85"/>
      <c r="F13" s="85"/>
      <c r="G13" s="85"/>
    </row>
    <row r="14" spans="1:7" x14ac:dyDescent="0.25">
      <c r="A14" s="85" t="s">
        <v>33</v>
      </c>
      <c r="B14" s="85"/>
      <c r="C14" s="85"/>
      <c r="D14" s="85"/>
      <c r="E14" s="85"/>
      <c r="F14" s="85"/>
      <c r="G14" s="85"/>
    </row>
    <row r="15" spans="1:7" x14ac:dyDescent="0.25">
      <c r="A15" s="85" t="s">
        <v>9</v>
      </c>
      <c r="B15" s="85"/>
      <c r="C15" s="85"/>
      <c r="D15" s="85"/>
      <c r="E15" s="85"/>
      <c r="F15" s="85"/>
      <c r="G15" s="85"/>
    </row>
    <row r="16" spans="1:7" x14ac:dyDescent="0.25">
      <c r="A16" s="85"/>
      <c r="B16" s="85"/>
      <c r="C16" s="85"/>
      <c r="D16" s="85"/>
      <c r="E16" s="85"/>
      <c r="F16" s="85"/>
      <c r="G16" s="85"/>
    </row>
    <row r="17" spans="1:7" x14ac:dyDescent="0.25">
      <c r="A17" s="93" t="s">
        <v>34</v>
      </c>
      <c r="B17" s="85"/>
      <c r="C17" s="85"/>
      <c r="D17" s="85"/>
      <c r="E17" s="85"/>
      <c r="F17" s="85"/>
      <c r="G17" s="85"/>
    </row>
    <row r="18" spans="1:7" x14ac:dyDescent="0.25">
      <c r="A18" s="85" t="s">
        <v>10</v>
      </c>
      <c r="B18" s="85"/>
      <c r="C18" s="85"/>
      <c r="D18" s="85"/>
      <c r="E18" s="85"/>
      <c r="F18" s="85"/>
      <c r="G18" s="85"/>
    </row>
    <row r="19" spans="1:7" ht="15.75" thickBot="1" x14ac:dyDescent="0.3">
      <c r="A19" s="4"/>
    </row>
    <row r="20" spans="1:7" ht="75.75" thickBot="1" x14ac:dyDescent="0.3">
      <c r="A20" s="9" t="s">
        <v>11</v>
      </c>
      <c r="B20" s="10" t="s">
        <v>12</v>
      </c>
      <c r="C20" s="10" t="s">
        <v>13</v>
      </c>
      <c r="D20" s="10" t="s">
        <v>14</v>
      </c>
      <c r="E20" s="47" t="s">
        <v>15</v>
      </c>
      <c r="F20" s="11" t="s">
        <v>16</v>
      </c>
      <c r="G20" s="12" t="s">
        <v>17</v>
      </c>
    </row>
    <row r="21" spans="1:7" ht="15.75" thickBot="1" x14ac:dyDescent="0.3">
      <c r="A21" s="9">
        <v>1</v>
      </c>
      <c r="B21" s="10">
        <v>2</v>
      </c>
      <c r="C21" s="10">
        <v>3</v>
      </c>
      <c r="D21" s="10">
        <v>4</v>
      </c>
      <c r="E21" s="48">
        <v>5</v>
      </c>
      <c r="F21" s="46">
        <v>6</v>
      </c>
      <c r="G21" s="46">
        <v>7</v>
      </c>
    </row>
    <row r="22" spans="1:7" ht="15.75" thickBot="1" x14ac:dyDescent="0.3">
      <c r="A22" s="86" t="s">
        <v>35</v>
      </c>
      <c r="B22" s="87"/>
      <c r="C22" s="87"/>
      <c r="D22" s="87"/>
      <c r="E22" s="87"/>
      <c r="F22" s="87"/>
      <c r="G22" s="88"/>
    </row>
    <row r="23" spans="1:7" ht="45" x14ac:dyDescent="0.25">
      <c r="A23" s="89" t="s">
        <v>36</v>
      </c>
      <c r="B23" s="13" t="s">
        <v>37</v>
      </c>
      <c r="C23" s="14" t="s">
        <v>38</v>
      </c>
      <c r="D23" s="15">
        <v>3</v>
      </c>
      <c r="E23" s="49">
        <v>1.33823</v>
      </c>
      <c r="F23" s="16"/>
      <c r="G23" s="17">
        <f>E23</f>
        <v>1.33823</v>
      </c>
    </row>
    <row r="24" spans="1:7" x14ac:dyDescent="0.25">
      <c r="A24" s="90"/>
      <c r="B24" s="18" t="s">
        <v>39</v>
      </c>
      <c r="C24" s="91" t="s">
        <v>40</v>
      </c>
      <c r="D24" s="15">
        <v>4</v>
      </c>
      <c r="E24" s="49">
        <v>0.34612500000000002</v>
      </c>
      <c r="F24" s="16"/>
      <c r="G24" s="17">
        <f t="shared" ref="G24:G28" si="0">E24</f>
        <v>0.34612500000000002</v>
      </c>
    </row>
    <row r="25" spans="1:7" x14ac:dyDescent="0.25">
      <c r="A25" s="90"/>
      <c r="B25" s="18" t="s">
        <v>41</v>
      </c>
      <c r="C25" s="91"/>
      <c r="D25" s="15">
        <v>5</v>
      </c>
      <c r="E25" s="49">
        <v>4.6852999999999999E-2</v>
      </c>
      <c r="F25" s="16"/>
      <c r="G25" s="17">
        <f t="shared" si="0"/>
        <v>4.6852999999999999E-2</v>
      </c>
    </row>
    <row r="26" spans="1:7" ht="30" x14ac:dyDescent="0.25">
      <c r="A26" s="90"/>
      <c r="B26" s="18" t="s">
        <v>42</v>
      </c>
      <c r="C26" s="19" t="s">
        <v>43</v>
      </c>
      <c r="D26" s="15">
        <v>5</v>
      </c>
      <c r="E26" s="49">
        <v>1.78E-2</v>
      </c>
      <c r="F26" s="16"/>
      <c r="G26" s="17">
        <f t="shared" si="0"/>
        <v>1.78E-2</v>
      </c>
    </row>
    <row r="27" spans="1:7" ht="45" x14ac:dyDescent="0.25">
      <c r="A27" s="90"/>
      <c r="B27" s="18" t="s">
        <v>44</v>
      </c>
      <c r="C27" s="92" t="s">
        <v>18</v>
      </c>
      <c r="D27" s="15">
        <v>3</v>
      </c>
      <c r="E27" s="49">
        <v>1.5659999999999999E-3</v>
      </c>
      <c r="F27" s="16"/>
      <c r="G27" s="17">
        <f t="shared" si="0"/>
        <v>1.5659999999999999E-3</v>
      </c>
    </row>
    <row r="28" spans="1:7" ht="45.75" thickBot="1" x14ac:dyDescent="0.3">
      <c r="A28" s="90"/>
      <c r="B28" s="18" t="s">
        <v>45</v>
      </c>
      <c r="C28" s="92"/>
      <c r="D28" s="15">
        <v>3</v>
      </c>
      <c r="E28" s="49">
        <v>1E-4</v>
      </c>
      <c r="F28" s="16"/>
      <c r="G28" s="17">
        <f t="shared" si="0"/>
        <v>1E-4</v>
      </c>
    </row>
    <row r="29" spans="1:7" ht="15.75" thickBot="1" x14ac:dyDescent="0.3">
      <c r="A29" s="86" t="s">
        <v>46</v>
      </c>
      <c r="B29" s="87"/>
      <c r="C29" s="87"/>
      <c r="D29" s="87"/>
      <c r="E29" s="87"/>
      <c r="F29" s="87"/>
      <c r="G29" s="88"/>
    </row>
    <row r="30" spans="1:7" ht="30" x14ac:dyDescent="0.25">
      <c r="A30" s="90" t="s">
        <v>47</v>
      </c>
      <c r="B30" s="20" t="s">
        <v>48</v>
      </c>
      <c r="C30" s="21" t="s">
        <v>49</v>
      </c>
      <c r="D30" s="22">
        <v>5</v>
      </c>
      <c r="E30" s="37">
        <v>0.08</v>
      </c>
      <c r="F30" s="23"/>
      <c r="G30" s="17">
        <f>E30</f>
        <v>0.08</v>
      </c>
    </row>
    <row r="31" spans="1:7" ht="45" x14ac:dyDescent="0.25">
      <c r="A31" s="90"/>
      <c r="B31" s="20" t="s">
        <v>23</v>
      </c>
      <c r="C31" s="24" t="s">
        <v>50</v>
      </c>
      <c r="D31" s="22">
        <v>5</v>
      </c>
      <c r="E31" s="37">
        <v>0.04</v>
      </c>
      <c r="F31" s="23"/>
      <c r="G31" s="17">
        <f t="shared" ref="G31:G32" si="1">E31</f>
        <v>0.04</v>
      </c>
    </row>
    <row r="32" spans="1:7" ht="45.75" thickBot="1" x14ac:dyDescent="0.3">
      <c r="A32" s="90"/>
      <c r="B32" s="20" t="s">
        <v>51</v>
      </c>
      <c r="C32" s="24" t="s">
        <v>50</v>
      </c>
      <c r="D32" s="22">
        <v>5</v>
      </c>
      <c r="E32" s="37">
        <v>3.5999999999999999E-3</v>
      </c>
      <c r="F32" s="23"/>
      <c r="G32" s="17">
        <f t="shared" si="1"/>
        <v>3.5999999999999999E-3</v>
      </c>
    </row>
    <row r="33" spans="1:7" ht="15.75" thickBot="1" x14ac:dyDescent="0.3">
      <c r="A33" s="86" t="s">
        <v>52</v>
      </c>
      <c r="B33" s="87"/>
      <c r="C33" s="87"/>
      <c r="D33" s="87"/>
      <c r="E33" s="87"/>
      <c r="F33" s="87"/>
      <c r="G33" s="88"/>
    </row>
    <row r="34" spans="1:7" ht="30" x14ac:dyDescent="0.25">
      <c r="A34" s="90" t="s">
        <v>53</v>
      </c>
      <c r="B34" s="25" t="s">
        <v>54</v>
      </c>
      <c r="C34" s="19" t="s">
        <v>55</v>
      </c>
      <c r="D34" s="22">
        <v>5</v>
      </c>
      <c r="E34" s="37">
        <v>0.127552</v>
      </c>
      <c r="F34" s="23"/>
      <c r="G34" s="17">
        <f>E34</f>
        <v>0.127552</v>
      </c>
    </row>
    <row r="35" spans="1:7" ht="30" x14ac:dyDescent="0.25">
      <c r="A35" s="90"/>
      <c r="B35" s="25" t="s">
        <v>23</v>
      </c>
      <c r="C35" s="19" t="s">
        <v>56</v>
      </c>
      <c r="D35" s="22">
        <v>5</v>
      </c>
      <c r="E35" s="37">
        <v>0.12</v>
      </c>
      <c r="F35" s="23"/>
      <c r="G35" s="17">
        <f t="shared" ref="G35:G42" si="2">E35</f>
        <v>0.12</v>
      </c>
    </row>
    <row r="36" spans="1:7" ht="45" x14ac:dyDescent="0.25">
      <c r="A36" s="90"/>
      <c r="B36" s="25" t="s">
        <v>57</v>
      </c>
      <c r="C36" s="95" t="s">
        <v>18</v>
      </c>
      <c r="D36" s="22">
        <v>3</v>
      </c>
      <c r="E36" s="37">
        <v>2.4849999999999998E-3</v>
      </c>
      <c r="F36" s="23"/>
      <c r="G36" s="17">
        <f t="shared" si="2"/>
        <v>2.4849999999999998E-3</v>
      </c>
    </row>
    <row r="37" spans="1:7" ht="60" x14ac:dyDescent="0.25">
      <c r="A37" s="90"/>
      <c r="B37" s="25" t="s">
        <v>58</v>
      </c>
      <c r="C37" s="95"/>
      <c r="D37" s="22">
        <v>3</v>
      </c>
      <c r="E37" s="37">
        <v>9.3000000000000005E-4</v>
      </c>
      <c r="F37" s="23"/>
      <c r="G37" s="17">
        <f t="shared" si="2"/>
        <v>9.3000000000000005E-4</v>
      </c>
    </row>
    <row r="38" spans="1:7" ht="60" x14ac:dyDescent="0.25">
      <c r="A38" s="90"/>
      <c r="B38" s="25" t="s">
        <v>59</v>
      </c>
      <c r="C38" s="95"/>
      <c r="D38" s="22">
        <v>3</v>
      </c>
      <c r="E38" s="37">
        <v>1E-3</v>
      </c>
      <c r="F38" s="23"/>
      <c r="G38" s="17">
        <f t="shared" si="2"/>
        <v>1E-3</v>
      </c>
    </row>
    <row r="39" spans="1:7" x14ac:dyDescent="0.25">
      <c r="A39" s="90" t="s">
        <v>60</v>
      </c>
      <c r="B39" s="20" t="s">
        <v>61</v>
      </c>
      <c r="C39" s="96" t="s">
        <v>56</v>
      </c>
      <c r="D39" s="22"/>
      <c r="E39" s="50">
        <v>1.4203600000000001</v>
      </c>
      <c r="F39" s="26"/>
      <c r="G39" s="17">
        <f t="shared" si="2"/>
        <v>1.4203600000000001</v>
      </c>
    </row>
    <row r="40" spans="1:7" ht="30" x14ac:dyDescent="0.25">
      <c r="A40" s="90"/>
      <c r="B40" s="20" t="s">
        <v>62</v>
      </c>
      <c r="C40" s="96"/>
      <c r="D40" s="22">
        <v>5</v>
      </c>
      <c r="E40" s="37"/>
      <c r="F40" s="23"/>
      <c r="G40" s="17">
        <f t="shared" si="2"/>
        <v>0</v>
      </c>
    </row>
    <row r="41" spans="1:7" ht="30" x14ac:dyDescent="0.25">
      <c r="A41" s="90"/>
      <c r="B41" s="20" t="s">
        <v>63</v>
      </c>
      <c r="C41" s="96"/>
      <c r="D41" s="22">
        <v>5</v>
      </c>
      <c r="E41" s="37"/>
      <c r="F41" s="23"/>
      <c r="G41" s="17">
        <f t="shared" si="2"/>
        <v>0</v>
      </c>
    </row>
    <row r="42" spans="1:7" ht="15.75" thickBot="1" x14ac:dyDescent="0.3">
      <c r="A42" s="90"/>
      <c r="B42" s="27" t="s">
        <v>64</v>
      </c>
      <c r="C42" s="28" t="s">
        <v>64</v>
      </c>
      <c r="D42" s="22">
        <v>8</v>
      </c>
      <c r="E42" s="29">
        <v>1.0213699999999999</v>
      </c>
      <c r="F42" s="29"/>
      <c r="G42" s="17">
        <f t="shared" si="2"/>
        <v>1.0213699999999999</v>
      </c>
    </row>
    <row r="43" spans="1:7" ht="15.75" thickBot="1" x14ac:dyDescent="0.3">
      <c r="A43" s="86" t="s">
        <v>65</v>
      </c>
      <c r="B43" s="87"/>
      <c r="C43" s="87"/>
      <c r="D43" s="87"/>
      <c r="E43" s="87"/>
      <c r="F43" s="87"/>
      <c r="G43" s="88"/>
    </row>
    <row r="44" spans="1:7" ht="30" x14ac:dyDescent="0.25">
      <c r="A44" s="90" t="s">
        <v>66</v>
      </c>
      <c r="B44" s="25" t="s">
        <v>67</v>
      </c>
      <c r="C44" s="96" t="s">
        <v>68</v>
      </c>
      <c r="D44" s="30">
        <v>4</v>
      </c>
      <c r="E44" s="37">
        <v>0.84897199999999995</v>
      </c>
      <c r="F44" s="23"/>
      <c r="G44" s="17">
        <f>E44</f>
        <v>0.84897199999999995</v>
      </c>
    </row>
    <row r="45" spans="1:7" x14ac:dyDescent="0.25">
      <c r="A45" s="90"/>
      <c r="B45" s="25" t="s">
        <v>69</v>
      </c>
      <c r="C45" s="96"/>
      <c r="D45" s="30">
        <v>3</v>
      </c>
      <c r="E45" s="37">
        <v>1.2071609999999999</v>
      </c>
      <c r="F45" s="23"/>
      <c r="G45" s="17">
        <f t="shared" ref="G45:G57" si="3">E45</f>
        <v>1.2071609999999999</v>
      </c>
    </row>
    <row r="46" spans="1:7" x14ac:dyDescent="0.25">
      <c r="A46" s="90"/>
      <c r="B46" s="25" t="s">
        <v>24</v>
      </c>
      <c r="C46" s="19" t="s">
        <v>70</v>
      </c>
      <c r="D46" s="30">
        <v>5</v>
      </c>
      <c r="E46" s="37">
        <v>0.11</v>
      </c>
      <c r="F46" s="23"/>
      <c r="G46" s="17">
        <f t="shared" si="3"/>
        <v>0.11</v>
      </c>
    </row>
    <row r="47" spans="1:7" ht="30" x14ac:dyDescent="0.25">
      <c r="A47" s="90"/>
      <c r="B47" s="25" t="s">
        <v>71</v>
      </c>
      <c r="C47" s="19" t="s">
        <v>71</v>
      </c>
      <c r="D47" s="30">
        <v>8</v>
      </c>
      <c r="E47" s="37">
        <v>0.02</v>
      </c>
      <c r="F47" s="23"/>
      <c r="G47" s="17">
        <f t="shared" si="3"/>
        <v>0.02</v>
      </c>
    </row>
    <row r="48" spans="1:7" ht="45" x14ac:dyDescent="0.25">
      <c r="A48" s="90"/>
      <c r="B48" s="25" t="s">
        <v>72</v>
      </c>
      <c r="C48" s="95" t="s">
        <v>18</v>
      </c>
      <c r="D48" s="30">
        <v>3</v>
      </c>
      <c r="E48" s="37">
        <v>4.3099999999999996E-3</v>
      </c>
      <c r="F48" s="23"/>
      <c r="G48" s="17">
        <f t="shared" si="3"/>
        <v>4.3099999999999996E-3</v>
      </c>
    </row>
    <row r="49" spans="1:7" ht="45" x14ac:dyDescent="0.25">
      <c r="A49" s="90"/>
      <c r="B49" s="25" t="s">
        <v>73</v>
      </c>
      <c r="C49" s="95"/>
      <c r="D49" s="30">
        <v>3</v>
      </c>
      <c r="E49" s="37">
        <v>1.3799999999999999E-3</v>
      </c>
      <c r="F49" s="23"/>
      <c r="G49" s="17">
        <f t="shared" si="3"/>
        <v>1.3799999999999999E-3</v>
      </c>
    </row>
    <row r="50" spans="1:7" ht="45" x14ac:dyDescent="0.25">
      <c r="A50" s="90"/>
      <c r="B50" s="25" t="s">
        <v>74</v>
      </c>
      <c r="C50" s="95"/>
      <c r="D50" s="30">
        <v>3</v>
      </c>
      <c r="E50" s="37">
        <v>4.0999999999999999E-4</v>
      </c>
      <c r="F50" s="23"/>
      <c r="G50" s="17">
        <f t="shared" si="3"/>
        <v>4.0999999999999999E-4</v>
      </c>
    </row>
    <row r="51" spans="1:7" ht="45" x14ac:dyDescent="0.25">
      <c r="A51" s="90"/>
      <c r="B51" s="25" t="s">
        <v>79</v>
      </c>
      <c r="C51" s="19" t="s">
        <v>76</v>
      </c>
      <c r="D51" s="30">
        <v>6</v>
      </c>
      <c r="E51" s="37">
        <v>8.2000000000000007E-3</v>
      </c>
      <c r="F51" s="23"/>
      <c r="G51" s="17">
        <f t="shared" si="3"/>
        <v>8.2000000000000007E-3</v>
      </c>
    </row>
    <row r="52" spans="1:7" ht="30" x14ac:dyDescent="0.25">
      <c r="A52" s="90"/>
      <c r="B52" s="25" t="s">
        <v>77</v>
      </c>
      <c r="C52" s="95" t="s">
        <v>78</v>
      </c>
      <c r="D52" s="30">
        <v>7</v>
      </c>
      <c r="E52" s="37">
        <v>1.1999999999999999E-3</v>
      </c>
      <c r="F52" s="23"/>
      <c r="G52" s="17">
        <f t="shared" si="3"/>
        <v>1.1999999999999999E-3</v>
      </c>
    </row>
    <row r="53" spans="1:7" ht="30" x14ac:dyDescent="0.25">
      <c r="A53" s="90"/>
      <c r="B53" s="25" t="s">
        <v>75</v>
      </c>
      <c r="C53" s="95"/>
      <c r="D53" s="30">
        <v>6</v>
      </c>
      <c r="E53" s="37">
        <v>6.509E-3</v>
      </c>
      <c r="F53" s="23"/>
      <c r="G53" s="17">
        <f t="shared" si="3"/>
        <v>6.509E-3</v>
      </c>
    </row>
    <row r="54" spans="1:7" ht="30" x14ac:dyDescent="0.25">
      <c r="A54" s="90"/>
      <c r="B54" s="25" t="s">
        <v>80</v>
      </c>
      <c r="C54" s="19" t="s">
        <v>81</v>
      </c>
      <c r="D54" s="30">
        <v>6</v>
      </c>
      <c r="E54" s="37">
        <v>2.3999999999999998E-3</v>
      </c>
      <c r="F54" s="23"/>
      <c r="G54" s="17">
        <f t="shared" si="3"/>
        <v>2.3999999999999998E-3</v>
      </c>
    </row>
    <row r="55" spans="1:7" ht="30" x14ac:dyDescent="0.25">
      <c r="A55" s="90"/>
      <c r="B55" s="25" t="s">
        <v>82</v>
      </c>
      <c r="C55" s="19" t="s">
        <v>83</v>
      </c>
      <c r="D55" s="30">
        <v>8</v>
      </c>
      <c r="E55" s="37">
        <v>1.3300000000000001E-4</v>
      </c>
      <c r="F55" s="23"/>
      <c r="G55" s="17">
        <f t="shared" si="3"/>
        <v>1.3300000000000001E-4</v>
      </c>
    </row>
    <row r="56" spans="1:7" ht="30" x14ac:dyDescent="0.25">
      <c r="A56" s="90"/>
      <c r="B56" s="25" t="s">
        <v>84</v>
      </c>
      <c r="C56" s="19" t="s">
        <v>85</v>
      </c>
      <c r="D56" s="30">
        <v>8</v>
      </c>
      <c r="E56" s="37">
        <v>2.1999999999999999E-5</v>
      </c>
      <c r="F56" s="23"/>
      <c r="G56" s="17">
        <f t="shared" si="3"/>
        <v>2.1999999999999999E-5</v>
      </c>
    </row>
    <row r="57" spans="1:7" ht="45.75" thickBot="1" x14ac:dyDescent="0.3">
      <c r="A57" s="90"/>
      <c r="B57" s="25" t="s">
        <v>86</v>
      </c>
      <c r="C57" s="19" t="s">
        <v>87</v>
      </c>
      <c r="D57" s="30">
        <v>8</v>
      </c>
      <c r="E57" s="37">
        <v>2.1999999999999999E-5</v>
      </c>
      <c r="F57" s="26"/>
      <c r="G57" s="17">
        <f t="shared" si="3"/>
        <v>2.1999999999999999E-5</v>
      </c>
    </row>
    <row r="58" spans="1:7" ht="15.75" thickBot="1" x14ac:dyDescent="0.3">
      <c r="A58" s="86" t="s">
        <v>88</v>
      </c>
      <c r="B58" s="87"/>
      <c r="C58" s="87"/>
      <c r="D58" s="87"/>
      <c r="E58" s="87"/>
      <c r="F58" s="87"/>
      <c r="G58" s="88"/>
    </row>
    <row r="59" spans="1:7" x14ac:dyDescent="0.25">
      <c r="A59" s="90" t="s">
        <v>89</v>
      </c>
      <c r="B59" s="25" t="s">
        <v>90</v>
      </c>
      <c r="C59" s="95" t="s">
        <v>91</v>
      </c>
      <c r="D59" s="22">
        <v>4</v>
      </c>
      <c r="E59" s="37">
        <v>1</v>
      </c>
      <c r="F59" s="23"/>
      <c r="G59" s="17">
        <f>E59</f>
        <v>1</v>
      </c>
    </row>
    <row r="60" spans="1:7" x14ac:dyDescent="0.25">
      <c r="A60" s="90"/>
      <c r="B60" s="25" t="s">
        <v>92</v>
      </c>
      <c r="C60" s="95"/>
      <c r="D60" s="22">
        <v>4</v>
      </c>
      <c r="E60" s="37">
        <v>0.55000000000000004</v>
      </c>
      <c r="F60" s="23"/>
      <c r="G60" s="17">
        <f t="shared" ref="G60:G64" si="4">E60</f>
        <v>0.55000000000000004</v>
      </c>
    </row>
    <row r="61" spans="1:7" ht="45" x14ac:dyDescent="0.25">
      <c r="A61" s="90"/>
      <c r="B61" s="25" t="s">
        <v>93</v>
      </c>
      <c r="C61" s="95" t="s">
        <v>18</v>
      </c>
      <c r="D61" s="22">
        <v>3</v>
      </c>
      <c r="E61" s="37">
        <v>0.118766</v>
      </c>
      <c r="F61" s="23"/>
      <c r="G61" s="17">
        <f t="shared" si="4"/>
        <v>0.118766</v>
      </c>
    </row>
    <row r="62" spans="1:7" ht="45" x14ac:dyDescent="0.25">
      <c r="A62" s="90"/>
      <c r="B62" s="25" t="s">
        <v>94</v>
      </c>
      <c r="C62" s="95"/>
      <c r="D62" s="22">
        <v>3</v>
      </c>
      <c r="E62" s="37">
        <v>5.8999999999999999E-3</v>
      </c>
      <c r="F62" s="23"/>
      <c r="G62" s="17">
        <f t="shared" si="4"/>
        <v>5.8999999999999999E-3</v>
      </c>
    </row>
    <row r="63" spans="1:7" ht="45" x14ac:dyDescent="0.25">
      <c r="A63" s="90"/>
      <c r="B63" s="25" t="s">
        <v>95</v>
      </c>
      <c r="C63" s="95"/>
      <c r="D63" s="22">
        <v>3</v>
      </c>
      <c r="E63" s="37">
        <v>1.26E-4</v>
      </c>
      <c r="F63" s="23"/>
      <c r="G63" s="17">
        <f t="shared" si="4"/>
        <v>1.26E-4</v>
      </c>
    </row>
    <row r="64" spans="1:7" ht="30.75" thickBot="1" x14ac:dyDescent="0.3">
      <c r="A64" s="90"/>
      <c r="B64" s="25" t="s">
        <v>96</v>
      </c>
      <c r="C64" s="19" t="s">
        <v>97</v>
      </c>
      <c r="D64" s="22">
        <v>6</v>
      </c>
      <c r="E64" s="37">
        <v>3.0000000000000001E-3</v>
      </c>
      <c r="F64" s="23"/>
      <c r="G64" s="17">
        <f t="shared" si="4"/>
        <v>3.0000000000000001E-3</v>
      </c>
    </row>
    <row r="65" spans="1:7" ht="15.75" thickBot="1" x14ac:dyDescent="0.3">
      <c r="A65" s="86" t="s">
        <v>98</v>
      </c>
      <c r="B65" s="87"/>
      <c r="C65" s="87"/>
      <c r="D65" s="87"/>
      <c r="E65" s="87"/>
      <c r="F65" s="87"/>
      <c r="G65" s="88"/>
    </row>
    <row r="66" spans="1:7" x14ac:dyDescent="0.25">
      <c r="A66" s="97" t="s">
        <v>99</v>
      </c>
      <c r="B66" s="25" t="s">
        <v>100</v>
      </c>
      <c r="C66" s="95" t="s">
        <v>101</v>
      </c>
      <c r="D66" s="22">
        <v>4</v>
      </c>
      <c r="E66" s="37">
        <v>0.5</v>
      </c>
      <c r="F66" s="23"/>
      <c r="G66" s="17">
        <f>E66</f>
        <v>0.5</v>
      </c>
    </row>
    <row r="67" spans="1:7" x14ac:dyDescent="0.25">
      <c r="A67" s="97"/>
      <c r="B67" s="25" t="s">
        <v>102</v>
      </c>
      <c r="C67" s="95"/>
      <c r="D67" s="22">
        <v>5</v>
      </c>
      <c r="E67" s="37">
        <v>0.03</v>
      </c>
      <c r="F67" s="23"/>
      <c r="G67" s="17">
        <f t="shared" ref="G67:G87" si="5">E67</f>
        <v>0.03</v>
      </c>
    </row>
    <row r="68" spans="1:7" x14ac:dyDescent="0.25">
      <c r="A68" s="97"/>
      <c r="B68" s="25" t="s">
        <v>103</v>
      </c>
      <c r="C68" s="95"/>
      <c r="D68" s="22">
        <v>5</v>
      </c>
      <c r="E68" s="37">
        <v>3.5000000000000003E-2</v>
      </c>
      <c r="F68" s="23"/>
      <c r="G68" s="17">
        <f t="shared" si="5"/>
        <v>3.5000000000000003E-2</v>
      </c>
    </row>
    <row r="69" spans="1:7" x14ac:dyDescent="0.25">
      <c r="A69" s="97"/>
      <c r="B69" s="25" t="s">
        <v>104</v>
      </c>
      <c r="C69" s="95"/>
      <c r="D69" s="22">
        <v>5</v>
      </c>
      <c r="E69" s="37">
        <v>0.03</v>
      </c>
      <c r="F69" s="23"/>
      <c r="G69" s="17">
        <f t="shared" si="5"/>
        <v>0.03</v>
      </c>
    </row>
    <row r="70" spans="1:7" ht="45" x14ac:dyDescent="0.25">
      <c r="A70" s="97"/>
      <c r="B70" s="25" t="s">
        <v>105</v>
      </c>
      <c r="C70" s="95" t="s">
        <v>18</v>
      </c>
      <c r="D70" s="22">
        <v>3</v>
      </c>
      <c r="E70" s="37">
        <v>4.261E-3</v>
      </c>
      <c r="F70" s="23"/>
      <c r="G70" s="17">
        <f t="shared" si="5"/>
        <v>4.261E-3</v>
      </c>
    </row>
    <row r="71" spans="1:7" ht="45" x14ac:dyDescent="0.25">
      <c r="A71" s="97"/>
      <c r="B71" s="25" t="s">
        <v>106</v>
      </c>
      <c r="C71" s="95"/>
      <c r="D71" s="22">
        <v>3</v>
      </c>
      <c r="E71" s="37">
        <v>1E-3</v>
      </c>
      <c r="F71" s="23"/>
      <c r="G71" s="17">
        <f t="shared" si="5"/>
        <v>1E-3</v>
      </c>
    </row>
    <row r="72" spans="1:7" ht="45" x14ac:dyDescent="0.25">
      <c r="A72" s="97"/>
      <c r="B72" s="25" t="s">
        <v>107</v>
      </c>
      <c r="C72" s="95"/>
      <c r="D72" s="22">
        <v>3</v>
      </c>
      <c r="E72" s="37">
        <v>4.0000000000000002E-4</v>
      </c>
      <c r="F72" s="23"/>
      <c r="G72" s="17">
        <f t="shared" si="5"/>
        <v>4.0000000000000002E-4</v>
      </c>
    </row>
    <row r="73" spans="1:7" x14ac:dyDescent="0.25">
      <c r="A73" s="97"/>
      <c r="B73" s="31" t="s">
        <v>108</v>
      </c>
      <c r="C73" s="19" t="s">
        <v>108</v>
      </c>
      <c r="D73" s="22">
        <v>8</v>
      </c>
      <c r="E73" s="29">
        <v>1.2500000000000001E-2</v>
      </c>
      <c r="F73" s="26"/>
      <c r="G73" s="17">
        <f t="shared" si="5"/>
        <v>1.2500000000000001E-2</v>
      </c>
    </row>
    <row r="74" spans="1:7" x14ac:dyDescent="0.25">
      <c r="A74" s="97" t="s">
        <v>109</v>
      </c>
      <c r="B74" s="25" t="s">
        <v>110</v>
      </c>
      <c r="C74" s="95" t="s">
        <v>111</v>
      </c>
      <c r="D74" s="22">
        <v>4</v>
      </c>
      <c r="E74" s="37">
        <v>0.26750600000000002</v>
      </c>
      <c r="F74" s="23"/>
      <c r="G74" s="17">
        <f t="shared" si="5"/>
        <v>0.26750600000000002</v>
      </c>
    </row>
    <row r="75" spans="1:7" ht="33.75" customHeight="1" x14ac:dyDescent="0.25">
      <c r="A75" s="97"/>
      <c r="B75" s="25" t="s">
        <v>112</v>
      </c>
      <c r="C75" s="95"/>
      <c r="D75" s="22">
        <v>4</v>
      </c>
      <c r="E75" s="37">
        <v>0.478296</v>
      </c>
      <c r="F75" s="23"/>
      <c r="G75" s="17">
        <f t="shared" si="5"/>
        <v>0.478296</v>
      </c>
    </row>
    <row r="76" spans="1:7" ht="45" x14ac:dyDescent="0.25">
      <c r="A76" s="97"/>
      <c r="B76" s="25" t="s">
        <v>113</v>
      </c>
      <c r="C76" s="95" t="s">
        <v>18</v>
      </c>
      <c r="D76" s="22">
        <v>3</v>
      </c>
      <c r="E76" s="37">
        <v>1.6999999999999999E-3</v>
      </c>
      <c r="F76" s="23"/>
      <c r="G76" s="17">
        <f t="shared" si="5"/>
        <v>1.6999999999999999E-3</v>
      </c>
    </row>
    <row r="77" spans="1:7" ht="60" x14ac:dyDescent="0.25">
      <c r="A77" s="97"/>
      <c r="B77" s="25" t="s">
        <v>114</v>
      </c>
      <c r="C77" s="95"/>
      <c r="D77" s="22">
        <v>3</v>
      </c>
      <c r="E77" s="37">
        <v>3.8099999999999999E-4</v>
      </c>
      <c r="F77" s="23"/>
      <c r="G77" s="17">
        <f t="shared" si="5"/>
        <v>3.8099999999999999E-4</v>
      </c>
    </row>
    <row r="78" spans="1:7" ht="60" x14ac:dyDescent="0.25">
      <c r="A78" s="97" t="s">
        <v>115</v>
      </c>
      <c r="B78" s="25" t="s">
        <v>116</v>
      </c>
      <c r="C78" s="19" t="s">
        <v>111</v>
      </c>
      <c r="D78" s="22">
        <v>5</v>
      </c>
      <c r="E78" s="37">
        <v>0.06</v>
      </c>
      <c r="F78" s="23"/>
      <c r="G78" s="17">
        <f t="shared" si="5"/>
        <v>0.06</v>
      </c>
    </row>
    <row r="79" spans="1:7" ht="45" x14ac:dyDescent="0.25">
      <c r="A79" s="97"/>
      <c r="B79" s="18" t="s">
        <v>117</v>
      </c>
      <c r="C79" s="19" t="s">
        <v>18</v>
      </c>
      <c r="D79" s="22">
        <v>3</v>
      </c>
      <c r="E79" s="37">
        <v>3.0980000000000001E-3</v>
      </c>
      <c r="F79" s="23"/>
      <c r="G79" s="17">
        <f t="shared" si="5"/>
        <v>3.0980000000000001E-3</v>
      </c>
    </row>
    <row r="80" spans="1:7" ht="26.25" customHeight="1" x14ac:dyDescent="0.25">
      <c r="A80" s="97"/>
      <c r="B80" s="25" t="s">
        <v>108</v>
      </c>
      <c r="C80" s="19" t="s">
        <v>108</v>
      </c>
      <c r="D80" s="22">
        <v>8</v>
      </c>
      <c r="E80" s="29">
        <v>8.9999999999999993E-3</v>
      </c>
      <c r="F80" s="29"/>
      <c r="G80" s="17">
        <f t="shared" si="5"/>
        <v>8.9999999999999993E-3</v>
      </c>
    </row>
    <row r="81" spans="1:7" ht="45" x14ac:dyDescent="0.25">
      <c r="A81" s="33" t="s">
        <v>118</v>
      </c>
      <c r="B81" s="18" t="s">
        <v>119</v>
      </c>
      <c r="C81" s="19" t="s">
        <v>18</v>
      </c>
      <c r="D81" s="22">
        <v>3</v>
      </c>
      <c r="E81" s="37">
        <v>1E-3</v>
      </c>
      <c r="F81" s="23"/>
      <c r="G81" s="17">
        <f t="shared" si="5"/>
        <v>1E-3</v>
      </c>
    </row>
    <row r="82" spans="1:7" ht="30" x14ac:dyDescent="0.25">
      <c r="A82" s="97" t="s">
        <v>120</v>
      </c>
      <c r="B82" s="31" t="s">
        <v>121</v>
      </c>
      <c r="C82" s="19" t="s">
        <v>122</v>
      </c>
      <c r="D82" s="22">
        <v>4</v>
      </c>
      <c r="E82" s="29">
        <v>0.08</v>
      </c>
      <c r="F82" s="34"/>
      <c r="G82" s="17">
        <f t="shared" si="5"/>
        <v>0.08</v>
      </c>
    </row>
    <row r="83" spans="1:7" x14ac:dyDescent="0.25">
      <c r="A83" s="97"/>
      <c r="B83" s="31" t="s">
        <v>108</v>
      </c>
      <c r="C83" s="19" t="s">
        <v>108</v>
      </c>
      <c r="D83" s="22">
        <v>8</v>
      </c>
      <c r="E83" s="29">
        <v>1.34E-2</v>
      </c>
      <c r="F83" s="34"/>
      <c r="G83" s="17">
        <f t="shared" si="5"/>
        <v>1.34E-2</v>
      </c>
    </row>
    <row r="84" spans="1:7" ht="30" x14ac:dyDescent="0.25">
      <c r="A84" s="97" t="s">
        <v>123</v>
      </c>
      <c r="B84" s="31" t="s">
        <v>121</v>
      </c>
      <c r="C84" s="19" t="s">
        <v>122</v>
      </c>
      <c r="D84" s="22">
        <v>5</v>
      </c>
      <c r="E84" s="29">
        <v>0.09</v>
      </c>
      <c r="F84" s="34"/>
      <c r="G84" s="17">
        <f t="shared" si="5"/>
        <v>0.09</v>
      </c>
    </row>
    <row r="85" spans="1:7" x14ac:dyDescent="0.25">
      <c r="A85" s="97"/>
      <c r="B85" s="31" t="s">
        <v>108</v>
      </c>
      <c r="C85" s="19" t="s">
        <v>108</v>
      </c>
      <c r="D85" s="22">
        <v>8</v>
      </c>
      <c r="E85" s="29">
        <v>3.5000000000000003E-2</v>
      </c>
      <c r="F85" s="34"/>
      <c r="G85" s="17">
        <f t="shared" si="5"/>
        <v>3.5000000000000003E-2</v>
      </c>
    </row>
    <row r="86" spans="1:7" ht="30" x14ac:dyDescent="0.25">
      <c r="A86" s="97" t="s">
        <v>124</v>
      </c>
      <c r="B86" s="31" t="s">
        <v>121</v>
      </c>
      <c r="C86" s="19" t="s">
        <v>122</v>
      </c>
      <c r="D86" s="22">
        <v>5</v>
      </c>
      <c r="E86" s="29">
        <v>0</v>
      </c>
      <c r="F86" s="34"/>
      <c r="G86" s="17">
        <f t="shared" si="5"/>
        <v>0</v>
      </c>
    </row>
    <row r="87" spans="1:7" ht="15.75" thickBot="1" x14ac:dyDescent="0.3">
      <c r="A87" s="97"/>
      <c r="B87" s="31" t="s">
        <v>108</v>
      </c>
      <c r="C87" s="19" t="s">
        <v>108</v>
      </c>
      <c r="D87" s="22">
        <v>8</v>
      </c>
      <c r="E87" s="29">
        <v>6.3E-3</v>
      </c>
      <c r="F87" s="34"/>
      <c r="G87" s="17">
        <f t="shared" si="5"/>
        <v>6.3E-3</v>
      </c>
    </row>
    <row r="88" spans="1:7" ht="15.75" thickBot="1" x14ac:dyDescent="0.3">
      <c r="A88" s="86" t="s">
        <v>125</v>
      </c>
      <c r="B88" s="87"/>
      <c r="C88" s="87"/>
      <c r="D88" s="87"/>
      <c r="E88" s="87"/>
      <c r="F88" s="87"/>
      <c r="G88" s="88"/>
    </row>
    <row r="89" spans="1:7" x14ac:dyDescent="0.25">
      <c r="A89" s="90" t="s">
        <v>126</v>
      </c>
      <c r="B89" s="31" t="s">
        <v>127</v>
      </c>
      <c r="C89" s="92" t="s">
        <v>128</v>
      </c>
      <c r="D89" s="30">
        <v>3</v>
      </c>
      <c r="E89" s="37">
        <v>1.517981</v>
      </c>
      <c r="F89" s="23"/>
      <c r="G89" s="17">
        <f>E89</f>
        <v>1.517981</v>
      </c>
    </row>
    <row r="90" spans="1:7" x14ac:dyDescent="0.25">
      <c r="A90" s="90"/>
      <c r="B90" s="31" t="s">
        <v>129</v>
      </c>
      <c r="C90" s="92"/>
      <c r="D90" s="30">
        <v>4</v>
      </c>
      <c r="E90" s="37">
        <v>0.76794300000000004</v>
      </c>
      <c r="F90" s="23"/>
      <c r="G90" s="17">
        <f t="shared" ref="G90:G150" si="6">E90</f>
        <v>0.76794300000000004</v>
      </c>
    </row>
    <row r="91" spans="1:7" x14ac:dyDescent="0.25">
      <c r="A91" s="90"/>
      <c r="B91" s="31" t="s">
        <v>26</v>
      </c>
      <c r="C91" s="92"/>
      <c r="D91" s="30">
        <v>4</v>
      </c>
      <c r="E91" s="37">
        <v>0.51852500000000001</v>
      </c>
      <c r="F91" s="23"/>
      <c r="G91" s="17">
        <f t="shared" si="6"/>
        <v>0.51852500000000001</v>
      </c>
    </row>
    <row r="92" spans="1:7" x14ac:dyDescent="0.25">
      <c r="A92" s="90"/>
      <c r="B92" s="31" t="s">
        <v>130</v>
      </c>
      <c r="C92" s="92"/>
      <c r="D92" s="30">
        <v>4</v>
      </c>
      <c r="E92" s="37">
        <v>0.44035200000000002</v>
      </c>
      <c r="F92" s="23"/>
      <c r="G92" s="17">
        <f t="shared" si="6"/>
        <v>0.44035200000000002</v>
      </c>
    </row>
    <row r="93" spans="1:7" x14ac:dyDescent="0.25">
      <c r="A93" s="90"/>
      <c r="B93" s="31" t="s">
        <v>22</v>
      </c>
      <c r="C93" s="92"/>
      <c r="D93" s="30">
        <v>4</v>
      </c>
      <c r="E93" s="37">
        <v>0.22290699999999999</v>
      </c>
      <c r="F93" s="23"/>
      <c r="G93" s="17">
        <f t="shared" si="6"/>
        <v>0.22290699999999999</v>
      </c>
    </row>
    <row r="94" spans="1:7" x14ac:dyDescent="0.25">
      <c r="A94" s="90"/>
      <c r="B94" s="31" t="s">
        <v>30</v>
      </c>
      <c r="C94" s="92"/>
      <c r="D94" s="30">
        <v>4</v>
      </c>
      <c r="E94" s="37">
        <v>0.35359699999999999</v>
      </c>
      <c r="F94" s="35"/>
      <c r="G94" s="17">
        <f t="shared" si="6"/>
        <v>0.35359699999999999</v>
      </c>
    </row>
    <row r="95" spans="1:7" x14ac:dyDescent="0.25">
      <c r="A95" s="90"/>
      <c r="B95" s="31" t="s">
        <v>21</v>
      </c>
      <c r="C95" s="92"/>
      <c r="D95" s="30">
        <v>4</v>
      </c>
      <c r="E95" s="37">
        <v>0.30649999999999999</v>
      </c>
      <c r="F95" s="23"/>
      <c r="G95" s="17">
        <f t="shared" si="6"/>
        <v>0.30649999999999999</v>
      </c>
    </row>
    <row r="96" spans="1:7" x14ac:dyDescent="0.25">
      <c r="A96" s="90"/>
      <c r="B96" s="31" t="s">
        <v>20</v>
      </c>
      <c r="C96" s="92"/>
      <c r="D96" s="30">
        <v>5</v>
      </c>
      <c r="E96" s="37">
        <v>8.3377999999999994E-2</v>
      </c>
      <c r="F96" s="23"/>
      <c r="G96" s="17">
        <f t="shared" si="6"/>
        <v>8.3377999999999994E-2</v>
      </c>
    </row>
    <row r="97" spans="1:7" ht="30" x14ac:dyDescent="0.25">
      <c r="A97" s="90"/>
      <c r="B97" s="31" t="s">
        <v>131</v>
      </c>
      <c r="C97" s="19" t="s">
        <v>131</v>
      </c>
      <c r="D97" s="22">
        <v>8</v>
      </c>
      <c r="E97" s="37">
        <v>0.1255</v>
      </c>
      <c r="F97" s="23"/>
      <c r="G97" s="17">
        <f t="shared" si="6"/>
        <v>0.1255</v>
      </c>
    </row>
    <row r="98" spans="1:7" x14ac:dyDescent="0.25">
      <c r="A98" s="90"/>
      <c r="B98" s="31" t="s">
        <v>27</v>
      </c>
      <c r="C98" s="95" t="s">
        <v>76</v>
      </c>
      <c r="D98" s="30">
        <v>5</v>
      </c>
      <c r="E98" s="37">
        <v>2.5999999999999999E-2</v>
      </c>
      <c r="F98" s="23"/>
      <c r="G98" s="17">
        <f t="shared" si="6"/>
        <v>2.5999999999999999E-2</v>
      </c>
    </row>
    <row r="99" spans="1:7" x14ac:dyDescent="0.25">
      <c r="A99" s="90"/>
      <c r="B99" s="31" t="s">
        <v>132</v>
      </c>
      <c r="C99" s="95"/>
      <c r="D99" s="30">
        <v>6</v>
      </c>
      <c r="E99" s="37">
        <v>8.0000000000000002E-3</v>
      </c>
      <c r="F99" s="23"/>
      <c r="G99" s="17">
        <f t="shared" si="6"/>
        <v>8.0000000000000002E-3</v>
      </c>
    </row>
    <row r="100" spans="1:7" x14ac:dyDescent="0.25">
      <c r="A100" s="90"/>
      <c r="B100" s="31" t="s">
        <v>133</v>
      </c>
      <c r="C100" s="95"/>
      <c r="D100" s="30">
        <v>6</v>
      </c>
      <c r="E100" s="37">
        <v>8.0000000000000002E-3</v>
      </c>
      <c r="F100" s="23"/>
      <c r="G100" s="17">
        <f t="shared" si="6"/>
        <v>8.0000000000000002E-3</v>
      </c>
    </row>
    <row r="101" spans="1:7" x14ac:dyDescent="0.25">
      <c r="A101" s="90"/>
      <c r="B101" s="31" t="s">
        <v>134</v>
      </c>
      <c r="C101" s="95"/>
      <c r="D101" s="30">
        <v>6</v>
      </c>
      <c r="E101" s="37">
        <v>6.0000000000000001E-3</v>
      </c>
      <c r="F101" s="23"/>
      <c r="G101" s="17">
        <f t="shared" si="6"/>
        <v>6.0000000000000001E-3</v>
      </c>
    </row>
    <row r="102" spans="1:7" ht="30" x14ac:dyDescent="0.25">
      <c r="A102" s="90"/>
      <c r="B102" s="31" t="s">
        <v>135</v>
      </c>
      <c r="C102" s="95"/>
      <c r="D102" s="30">
        <v>6</v>
      </c>
      <c r="E102" s="37">
        <v>4.0000000000000001E-3</v>
      </c>
      <c r="F102" s="23"/>
      <c r="G102" s="17">
        <f t="shared" si="6"/>
        <v>4.0000000000000001E-3</v>
      </c>
    </row>
    <row r="103" spans="1:7" x14ac:dyDescent="0.25">
      <c r="A103" s="90"/>
      <c r="B103" s="31" t="s">
        <v>28</v>
      </c>
      <c r="C103" s="95"/>
      <c r="D103" s="30">
        <v>6</v>
      </c>
      <c r="E103" s="37">
        <v>3.0000000000000001E-3</v>
      </c>
      <c r="F103" s="23"/>
      <c r="G103" s="17">
        <f t="shared" si="6"/>
        <v>3.0000000000000001E-3</v>
      </c>
    </row>
    <row r="104" spans="1:7" x14ac:dyDescent="0.25">
      <c r="A104" s="90"/>
      <c r="B104" s="31" t="s">
        <v>136</v>
      </c>
      <c r="C104" s="95"/>
      <c r="D104" s="30">
        <v>6</v>
      </c>
      <c r="E104" s="37">
        <v>3.8E-3</v>
      </c>
      <c r="F104" s="23"/>
      <c r="G104" s="17">
        <f t="shared" si="6"/>
        <v>3.8E-3</v>
      </c>
    </row>
    <row r="105" spans="1:7" ht="30" x14ac:dyDescent="0.25">
      <c r="A105" s="90"/>
      <c r="B105" s="31" t="s">
        <v>137</v>
      </c>
      <c r="C105" s="95"/>
      <c r="D105" s="30">
        <v>6</v>
      </c>
      <c r="E105" s="37">
        <v>2.2000000000000001E-3</v>
      </c>
      <c r="F105" s="23"/>
      <c r="G105" s="17">
        <f t="shared" si="6"/>
        <v>2.2000000000000001E-3</v>
      </c>
    </row>
    <row r="106" spans="1:7" x14ac:dyDescent="0.25">
      <c r="A106" s="90"/>
      <c r="B106" s="31" t="s">
        <v>138</v>
      </c>
      <c r="C106" s="95"/>
      <c r="D106" s="30">
        <v>6</v>
      </c>
      <c r="E106" s="37">
        <v>3.0000000000000001E-3</v>
      </c>
      <c r="F106" s="23"/>
      <c r="G106" s="17">
        <f t="shared" si="6"/>
        <v>3.0000000000000001E-3</v>
      </c>
    </row>
    <row r="107" spans="1:7" x14ac:dyDescent="0.25">
      <c r="A107" s="90"/>
      <c r="B107" s="31" t="s">
        <v>139</v>
      </c>
      <c r="C107" s="95"/>
      <c r="D107" s="30">
        <v>6</v>
      </c>
      <c r="E107" s="37">
        <v>3.0000000000000001E-3</v>
      </c>
      <c r="F107" s="23"/>
      <c r="G107" s="17">
        <f t="shared" si="6"/>
        <v>3.0000000000000001E-3</v>
      </c>
    </row>
    <row r="108" spans="1:7" ht="30" x14ac:dyDescent="0.25">
      <c r="A108" s="90"/>
      <c r="B108" s="31" t="s">
        <v>140</v>
      </c>
      <c r="C108" s="19" t="s">
        <v>141</v>
      </c>
      <c r="D108" s="30">
        <v>5</v>
      </c>
      <c r="E108" s="37">
        <v>5.2999999999999999E-2</v>
      </c>
      <c r="F108" s="23"/>
      <c r="G108" s="17">
        <f t="shared" si="6"/>
        <v>5.2999999999999999E-2</v>
      </c>
    </row>
    <row r="109" spans="1:7" ht="45" x14ac:dyDescent="0.25">
      <c r="A109" s="90"/>
      <c r="B109" s="31" t="s">
        <v>142</v>
      </c>
      <c r="C109" s="95" t="s">
        <v>18</v>
      </c>
      <c r="D109" s="30">
        <v>3</v>
      </c>
      <c r="E109" s="37">
        <v>9.7669999999999996E-3</v>
      </c>
      <c r="F109" s="23"/>
      <c r="G109" s="17">
        <f t="shared" si="6"/>
        <v>9.7669999999999996E-3</v>
      </c>
    </row>
    <row r="110" spans="1:7" ht="45" x14ac:dyDescent="0.25">
      <c r="A110" s="90"/>
      <c r="B110" s="31" t="s">
        <v>143</v>
      </c>
      <c r="C110" s="95"/>
      <c r="D110" s="30">
        <v>3</v>
      </c>
      <c r="E110" s="37">
        <v>7.3000000000000001E-3</v>
      </c>
      <c r="F110" s="23"/>
      <c r="G110" s="17">
        <f t="shared" si="6"/>
        <v>7.3000000000000001E-3</v>
      </c>
    </row>
    <row r="111" spans="1:7" ht="45" x14ac:dyDescent="0.25">
      <c r="A111" s="90"/>
      <c r="B111" s="31" t="s">
        <v>144</v>
      </c>
      <c r="C111" s="95"/>
      <c r="D111" s="30">
        <v>3</v>
      </c>
      <c r="E111" s="37">
        <v>1.1999999999999999E-3</v>
      </c>
      <c r="F111" s="23"/>
      <c r="G111" s="17">
        <f t="shared" si="6"/>
        <v>1.1999999999999999E-3</v>
      </c>
    </row>
    <row r="112" spans="1:7" ht="30" x14ac:dyDescent="0.25">
      <c r="A112" s="90"/>
      <c r="B112" s="31" t="s">
        <v>145</v>
      </c>
      <c r="C112" s="95" t="s">
        <v>146</v>
      </c>
      <c r="D112" s="30">
        <v>6</v>
      </c>
      <c r="E112" s="37">
        <v>3.2000000000000002E-3</v>
      </c>
      <c r="F112" s="23"/>
      <c r="G112" s="17">
        <f t="shared" si="6"/>
        <v>3.2000000000000002E-3</v>
      </c>
    </row>
    <row r="113" spans="1:7" ht="60" x14ac:dyDescent="0.25">
      <c r="A113" s="90"/>
      <c r="B113" s="36" t="s">
        <v>147</v>
      </c>
      <c r="C113" s="95"/>
      <c r="D113" s="30">
        <v>6</v>
      </c>
      <c r="E113" s="37">
        <v>1.1999999999999999E-3</v>
      </c>
      <c r="F113" s="23"/>
      <c r="G113" s="17">
        <f t="shared" si="6"/>
        <v>1.1999999999999999E-3</v>
      </c>
    </row>
    <row r="114" spans="1:7" ht="45" x14ac:dyDescent="0.25">
      <c r="A114" s="90"/>
      <c r="B114" s="36" t="s">
        <v>148</v>
      </c>
      <c r="C114" s="95"/>
      <c r="D114" s="30">
        <v>6</v>
      </c>
      <c r="E114" s="37">
        <v>1.1999999999999999E-3</v>
      </c>
      <c r="F114" s="23"/>
      <c r="G114" s="17">
        <f t="shared" si="6"/>
        <v>1.1999999999999999E-3</v>
      </c>
    </row>
    <row r="115" spans="1:7" ht="28.5" customHeight="1" x14ac:dyDescent="0.25">
      <c r="A115" s="90"/>
      <c r="B115" s="31" t="s">
        <v>149</v>
      </c>
      <c r="C115" s="95"/>
      <c r="D115" s="30">
        <v>7</v>
      </c>
      <c r="E115" s="37">
        <v>8.9999999999999998E-4</v>
      </c>
      <c r="F115" s="23"/>
      <c r="G115" s="17">
        <f t="shared" si="6"/>
        <v>8.9999999999999998E-4</v>
      </c>
    </row>
    <row r="116" spans="1:7" ht="27" customHeight="1" x14ac:dyDescent="0.25">
      <c r="A116" s="90"/>
      <c r="B116" s="31" t="s">
        <v>150</v>
      </c>
      <c r="C116" s="19" t="s">
        <v>151</v>
      </c>
      <c r="D116" s="30">
        <v>6</v>
      </c>
      <c r="E116" s="37">
        <v>7.1999999999999998E-3</v>
      </c>
      <c r="F116" s="23"/>
      <c r="G116" s="17">
        <f t="shared" si="6"/>
        <v>7.1999999999999998E-3</v>
      </c>
    </row>
    <row r="117" spans="1:7" x14ac:dyDescent="0.25">
      <c r="A117" s="90"/>
      <c r="B117" s="31" t="s">
        <v>152</v>
      </c>
      <c r="C117" s="95" t="s">
        <v>153</v>
      </c>
      <c r="D117" s="30">
        <v>6</v>
      </c>
      <c r="E117" s="37">
        <v>1.6000000000000001E-3</v>
      </c>
      <c r="F117" s="23"/>
      <c r="G117" s="17">
        <f t="shared" si="6"/>
        <v>1.6000000000000001E-3</v>
      </c>
    </row>
    <row r="118" spans="1:7" ht="45" x14ac:dyDescent="0.25">
      <c r="A118" s="90"/>
      <c r="B118" s="36" t="s">
        <v>154</v>
      </c>
      <c r="C118" s="95"/>
      <c r="D118" s="30">
        <v>6</v>
      </c>
      <c r="E118" s="37">
        <v>1.15E-3</v>
      </c>
      <c r="F118" s="23"/>
      <c r="G118" s="17">
        <f t="shared" si="6"/>
        <v>1.15E-3</v>
      </c>
    </row>
    <row r="119" spans="1:7" ht="30" x14ac:dyDescent="0.25">
      <c r="A119" s="90"/>
      <c r="B119" s="31" t="s">
        <v>155</v>
      </c>
      <c r="C119" s="95"/>
      <c r="D119" s="30">
        <v>6</v>
      </c>
      <c r="E119" s="37">
        <v>1.15E-3</v>
      </c>
      <c r="F119" s="23"/>
      <c r="G119" s="17">
        <f t="shared" si="6"/>
        <v>1.15E-3</v>
      </c>
    </row>
    <row r="120" spans="1:7" ht="30" x14ac:dyDescent="0.25">
      <c r="A120" s="90"/>
      <c r="B120" s="31" t="s">
        <v>25</v>
      </c>
      <c r="C120" s="38" t="s">
        <v>156</v>
      </c>
      <c r="D120" s="39">
        <v>6</v>
      </c>
      <c r="E120" s="37">
        <v>5.7000000000000002E-3</v>
      </c>
      <c r="F120" s="23"/>
      <c r="G120" s="17">
        <f t="shared" si="6"/>
        <v>5.7000000000000002E-3</v>
      </c>
    </row>
    <row r="121" spans="1:7" ht="36" customHeight="1" x14ac:dyDescent="0.25">
      <c r="A121" s="90"/>
      <c r="B121" s="31" t="s">
        <v>157</v>
      </c>
      <c r="C121" s="95" t="s">
        <v>158</v>
      </c>
      <c r="D121" s="30">
        <v>6</v>
      </c>
      <c r="E121" s="37">
        <v>2.3999999999999998E-3</v>
      </c>
      <c r="F121" s="23"/>
      <c r="G121" s="17">
        <f t="shared" si="6"/>
        <v>2.3999999999999998E-3</v>
      </c>
    </row>
    <row r="122" spans="1:7" ht="30" x14ac:dyDescent="0.25">
      <c r="A122" s="90"/>
      <c r="B122" s="31" t="s">
        <v>159</v>
      </c>
      <c r="C122" s="95"/>
      <c r="D122" s="30">
        <v>7</v>
      </c>
      <c r="E122" s="37">
        <v>1.2999999999999999E-3</v>
      </c>
      <c r="F122" s="23"/>
      <c r="G122" s="17">
        <f t="shared" si="6"/>
        <v>1.2999999999999999E-3</v>
      </c>
    </row>
    <row r="123" spans="1:7" ht="30" x14ac:dyDescent="0.25">
      <c r="A123" s="90"/>
      <c r="B123" s="31" t="s">
        <v>160</v>
      </c>
      <c r="C123" s="95"/>
      <c r="D123" s="30">
        <v>7</v>
      </c>
      <c r="E123" s="37">
        <v>1.2999999999999999E-3</v>
      </c>
      <c r="F123" s="23"/>
      <c r="G123" s="17">
        <f t="shared" si="6"/>
        <v>1.2999999999999999E-3</v>
      </c>
    </row>
    <row r="124" spans="1:7" ht="30" x14ac:dyDescent="0.25">
      <c r="A124" s="90"/>
      <c r="B124" s="31" t="s">
        <v>161</v>
      </c>
      <c r="C124" s="95"/>
      <c r="D124" s="30">
        <v>7</v>
      </c>
      <c r="E124" s="37">
        <v>1.2999999999999999E-3</v>
      </c>
      <c r="F124" s="23"/>
      <c r="G124" s="17">
        <f t="shared" si="6"/>
        <v>1.2999999999999999E-3</v>
      </c>
    </row>
    <row r="125" spans="1:7" ht="30" x14ac:dyDescent="0.25">
      <c r="A125" s="90"/>
      <c r="B125" s="31" t="s">
        <v>162</v>
      </c>
      <c r="C125" s="38" t="s">
        <v>163</v>
      </c>
      <c r="D125" s="39">
        <v>6</v>
      </c>
      <c r="E125" s="37">
        <v>4.0000000000000001E-3</v>
      </c>
      <c r="F125" s="23"/>
      <c r="G125" s="17">
        <f t="shared" si="6"/>
        <v>4.0000000000000001E-3</v>
      </c>
    </row>
    <row r="126" spans="1:7" ht="60" x14ac:dyDescent="0.25">
      <c r="A126" s="90"/>
      <c r="B126" s="36" t="s">
        <v>164</v>
      </c>
      <c r="C126" s="98" t="s">
        <v>165</v>
      </c>
      <c r="D126" s="22">
        <v>6</v>
      </c>
      <c r="E126" s="37">
        <v>7.1999999999999998E-3</v>
      </c>
      <c r="F126" s="23"/>
      <c r="G126" s="17">
        <f t="shared" si="6"/>
        <v>7.1999999999999998E-3</v>
      </c>
    </row>
    <row r="127" spans="1:7" x14ac:dyDescent="0.25">
      <c r="A127" s="90"/>
      <c r="B127" s="31" t="s">
        <v>19</v>
      </c>
      <c r="C127" s="99"/>
      <c r="D127" s="22">
        <v>6</v>
      </c>
      <c r="E127" s="37">
        <v>4.0000000000000001E-3</v>
      </c>
      <c r="F127" s="23"/>
      <c r="G127" s="17">
        <f t="shared" si="6"/>
        <v>4.0000000000000001E-3</v>
      </c>
    </row>
    <row r="128" spans="1:7" ht="30" x14ac:dyDescent="0.25">
      <c r="A128" s="90"/>
      <c r="B128" s="31" t="s">
        <v>166</v>
      </c>
      <c r="C128" s="38" t="s">
        <v>167</v>
      </c>
      <c r="D128" s="30">
        <v>6</v>
      </c>
      <c r="E128" s="37">
        <v>3.2000000000000002E-3</v>
      </c>
      <c r="F128" s="23"/>
      <c r="G128" s="17">
        <f t="shared" si="6"/>
        <v>3.2000000000000002E-3</v>
      </c>
    </row>
    <row r="129" spans="1:7" ht="30" x14ac:dyDescent="0.25">
      <c r="A129" s="90"/>
      <c r="B129" s="31" t="s">
        <v>168</v>
      </c>
      <c r="C129" s="95" t="s">
        <v>169</v>
      </c>
      <c r="D129" s="30">
        <v>7</v>
      </c>
      <c r="E129" s="37">
        <v>7.7200000000000001E-4</v>
      </c>
      <c r="F129" s="23"/>
      <c r="G129" s="17">
        <f t="shared" si="6"/>
        <v>7.7200000000000001E-4</v>
      </c>
    </row>
    <row r="130" spans="1:7" ht="30" x14ac:dyDescent="0.25">
      <c r="A130" s="90"/>
      <c r="B130" s="31" t="s">
        <v>170</v>
      </c>
      <c r="C130" s="95"/>
      <c r="D130" s="30">
        <v>7</v>
      </c>
      <c r="E130" s="37">
        <v>1.054E-3</v>
      </c>
      <c r="F130" s="23"/>
      <c r="G130" s="17">
        <f t="shared" si="6"/>
        <v>1.054E-3</v>
      </c>
    </row>
    <row r="131" spans="1:7" ht="30" x14ac:dyDescent="0.25">
      <c r="A131" s="90"/>
      <c r="B131" s="31" t="s">
        <v>171</v>
      </c>
      <c r="C131" s="95"/>
      <c r="D131" s="30">
        <v>6</v>
      </c>
      <c r="E131" s="37">
        <v>1.658E-3</v>
      </c>
      <c r="F131" s="23"/>
      <c r="G131" s="17">
        <f t="shared" si="6"/>
        <v>1.658E-3</v>
      </c>
    </row>
    <row r="132" spans="1:7" x14ac:dyDescent="0.25">
      <c r="A132" s="90"/>
      <c r="B132" s="31" t="s">
        <v>172</v>
      </c>
      <c r="C132" s="92" t="s">
        <v>173</v>
      </c>
      <c r="D132" s="30">
        <v>7</v>
      </c>
      <c r="E132" s="37">
        <v>4.0000000000000002E-4</v>
      </c>
      <c r="F132" s="23"/>
      <c r="G132" s="17">
        <f t="shared" si="6"/>
        <v>4.0000000000000002E-4</v>
      </c>
    </row>
    <row r="133" spans="1:7" ht="30" x14ac:dyDescent="0.25">
      <c r="A133" s="90"/>
      <c r="B133" s="31" t="s">
        <v>174</v>
      </c>
      <c r="C133" s="92"/>
      <c r="D133" s="30">
        <v>7</v>
      </c>
      <c r="E133" s="37">
        <v>4.0000000000000002E-4</v>
      </c>
      <c r="F133" s="23"/>
      <c r="G133" s="17">
        <f t="shared" si="6"/>
        <v>4.0000000000000002E-4</v>
      </c>
    </row>
    <row r="134" spans="1:7" ht="29.25" customHeight="1" x14ac:dyDescent="0.25">
      <c r="A134" s="90"/>
      <c r="B134" s="31" t="s">
        <v>175</v>
      </c>
      <c r="C134" s="38" t="s">
        <v>176</v>
      </c>
      <c r="D134" s="30">
        <v>6</v>
      </c>
      <c r="E134" s="37">
        <v>7.0000000000000001E-3</v>
      </c>
      <c r="F134" s="23"/>
      <c r="G134" s="17">
        <f t="shared" si="6"/>
        <v>7.0000000000000001E-3</v>
      </c>
    </row>
    <row r="135" spans="1:7" ht="60" x14ac:dyDescent="0.25">
      <c r="A135" s="90"/>
      <c r="B135" s="31" t="s">
        <v>177</v>
      </c>
      <c r="C135" s="38" t="s">
        <v>178</v>
      </c>
      <c r="D135" s="30">
        <v>6</v>
      </c>
      <c r="E135" s="37">
        <v>5.0000000000000001E-3</v>
      </c>
      <c r="F135" s="23"/>
      <c r="G135" s="17">
        <f t="shared" si="6"/>
        <v>5.0000000000000001E-3</v>
      </c>
    </row>
    <row r="136" spans="1:7" x14ac:dyDescent="0.25">
      <c r="A136" s="90"/>
      <c r="B136" s="31" t="s">
        <v>29</v>
      </c>
      <c r="C136" s="38" t="s">
        <v>179</v>
      </c>
      <c r="D136" s="30">
        <v>6</v>
      </c>
      <c r="E136" s="37">
        <v>2.5000000000000001E-3</v>
      </c>
      <c r="F136" s="23"/>
      <c r="G136" s="17">
        <f t="shared" si="6"/>
        <v>2.5000000000000001E-3</v>
      </c>
    </row>
    <row r="137" spans="1:7" ht="45" x14ac:dyDescent="0.25">
      <c r="A137" s="90"/>
      <c r="B137" s="31" t="s">
        <v>180</v>
      </c>
      <c r="C137" s="38" t="s">
        <v>181</v>
      </c>
      <c r="D137" s="30">
        <v>6</v>
      </c>
      <c r="E137" s="37">
        <v>1.5E-3</v>
      </c>
      <c r="F137" s="23"/>
      <c r="G137" s="17">
        <f t="shared" si="6"/>
        <v>1.5E-3</v>
      </c>
    </row>
    <row r="138" spans="1:7" ht="30" x14ac:dyDescent="0.25">
      <c r="A138" s="90"/>
      <c r="B138" s="31" t="s">
        <v>182</v>
      </c>
      <c r="C138" s="38" t="s">
        <v>183</v>
      </c>
      <c r="D138" s="39">
        <v>6</v>
      </c>
      <c r="E138" s="37">
        <v>2.3999999999999998E-3</v>
      </c>
      <c r="F138" s="23"/>
      <c r="G138" s="17">
        <f t="shared" si="6"/>
        <v>2.3999999999999998E-3</v>
      </c>
    </row>
    <row r="139" spans="1:7" ht="30" x14ac:dyDescent="0.25">
      <c r="A139" s="90"/>
      <c r="B139" s="31" t="s">
        <v>184</v>
      </c>
      <c r="C139" s="92" t="s">
        <v>185</v>
      </c>
      <c r="D139" s="30">
        <v>6</v>
      </c>
      <c r="E139" s="37">
        <v>1.6000000000000001E-3</v>
      </c>
      <c r="F139" s="23"/>
      <c r="G139" s="17">
        <f t="shared" si="6"/>
        <v>1.6000000000000001E-3</v>
      </c>
    </row>
    <row r="140" spans="1:7" ht="30" x14ac:dyDescent="0.25">
      <c r="A140" s="90"/>
      <c r="B140" s="31" t="s">
        <v>186</v>
      </c>
      <c r="C140" s="92"/>
      <c r="D140" s="30">
        <v>7</v>
      </c>
      <c r="E140" s="37">
        <v>8.9999999999999998E-4</v>
      </c>
      <c r="F140" s="23"/>
      <c r="G140" s="17">
        <f t="shared" si="6"/>
        <v>8.9999999999999998E-4</v>
      </c>
    </row>
    <row r="141" spans="1:7" x14ac:dyDescent="0.25">
      <c r="A141" s="90"/>
      <c r="B141" s="31" t="s">
        <v>187</v>
      </c>
      <c r="C141" s="38" t="s">
        <v>188</v>
      </c>
      <c r="D141" s="30">
        <v>7</v>
      </c>
      <c r="E141" s="37">
        <v>1.3500000000000001E-3</v>
      </c>
      <c r="F141" s="23"/>
      <c r="G141" s="17">
        <f t="shared" si="6"/>
        <v>1.3500000000000001E-3</v>
      </c>
    </row>
    <row r="142" spans="1:7" x14ac:dyDescent="0.25">
      <c r="A142" s="90"/>
      <c r="B142" s="31" t="s">
        <v>189</v>
      </c>
      <c r="C142" s="38" t="s">
        <v>190</v>
      </c>
      <c r="D142" s="30">
        <v>7</v>
      </c>
      <c r="E142" s="37">
        <v>1.1000000000000001E-3</v>
      </c>
      <c r="F142" s="23"/>
      <c r="G142" s="17">
        <f t="shared" si="6"/>
        <v>1.1000000000000001E-3</v>
      </c>
    </row>
    <row r="143" spans="1:7" ht="29.25" customHeight="1" x14ac:dyDescent="0.25">
      <c r="A143" s="90"/>
      <c r="B143" s="31" t="s">
        <v>191</v>
      </c>
      <c r="C143" s="38" t="s">
        <v>192</v>
      </c>
      <c r="D143" s="30">
        <v>7</v>
      </c>
      <c r="E143" s="37">
        <v>7.5000000000000002E-4</v>
      </c>
      <c r="F143" s="23"/>
      <c r="G143" s="17">
        <f t="shared" si="6"/>
        <v>7.5000000000000002E-4</v>
      </c>
    </row>
    <row r="144" spans="1:7" x14ac:dyDescent="0.25">
      <c r="A144" s="90"/>
      <c r="B144" s="31" t="s">
        <v>193</v>
      </c>
      <c r="C144" s="38" t="s">
        <v>194</v>
      </c>
      <c r="D144" s="30">
        <v>7</v>
      </c>
      <c r="E144" s="37">
        <v>1.1999999999999999E-3</v>
      </c>
      <c r="F144" s="23"/>
      <c r="G144" s="17">
        <f t="shared" si="6"/>
        <v>1.1999999999999999E-3</v>
      </c>
    </row>
    <row r="145" spans="1:7" ht="30" x14ac:dyDescent="0.25">
      <c r="A145" s="90"/>
      <c r="B145" s="31" t="s">
        <v>25</v>
      </c>
      <c r="C145" s="38" t="s">
        <v>195</v>
      </c>
      <c r="D145" s="30">
        <v>7</v>
      </c>
      <c r="E145" s="37">
        <v>6.9999999999999999E-4</v>
      </c>
      <c r="F145" s="23"/>
      <c r="G145" s="17">
        <f t="shared" si="6"/>
        <v>6.9999999999999999E-4</v>
      </c>
    </row>
    <row r="146" spans="1:7" ht="30" x14ac:dyDescent="0.25">
      <c r="A146" s="90"/>
      <c r="B146" s="31" t="s">
        <v>196</v>
      </c>
      <c r="C146" s="38" t="s">
        <v>197</v>
      </c>
      <c r="D146" s="30">
        <v>7</v>
      </c>
      <c r="E146" s="37">
        <v>8.9999999999999998E-4</v>
      </c>
      <c r="F146" s="23"/>
      <c r="G146" s="17">
        <f t="shared" si="6"/>
        <v>8.9999999999999998E-4</v>
      </c>
    </row>
    <row r="147" spans="1:7" ht="30" x14ac:dyDescent="0.25">
      <c r="A147" s="90"/>
      <c r="B147" s="31" t="s">
        <v>198</v>
      </c>
      <c r="C147" s="38" t="s">
        <v>83</v>
      </c>
      <c r="D147" s="30">
        <v>7</v>
      </c>
      <c r="E147" s="37">
        <v>4.86E-4</v>
      </c>
      <c r="F147" s="23"/>
      <c r="G147" s="17">
        <f t="shared" si="6"/>
        <v>4.86E-4</v>
      </c>
    </row>
    <row r="148" spans="1:7" ht="45" x14ac:dyDescent="0.25">
      <c r="A148" s="90"/>
      <c r="B148" s="31" t="s">
        <v>199</v>
      </c>
      <c r="C148" s="38" t="s">
        <v>31</v>
      </c>
      <c r="D148" s="22">
        <v>8</v>
      </c>
      <c r="E148" s="37">
        <v>2.1999999999999999E-5</v>
      </c>
      <c r="F148" s="23"/>
      <c r="G148" s="17">
        <f t="shared" si="6"/>
        <v>2.1999999999999999E-5</v>
      </c>
    </row>
    <row r="149" spans="1:7" ht="45" x14ac:dyDescent="0.25">
      <c r="A149" s="90"/>
      <c r="B149" s="31" t="s">
        <v>200</v>
      </c>
      <c r="C149" s="38" t="s">
        <v>201</v>
      </c>
      <c r="D149" s="22">
        <v>8</v>
      </c>
      <c r="E149" s="37">
        <v>2.1999999999999999E-5</v>
      </c>
      <c r="F149" s="23"/>
      <c r="G149" s="17">
        <f t="shared" si="6"/>
        <v>2.1999999999999999E-5</v>
      </c>
    </row>
    <row r="150" spans="1:7" ht="75.75" thickBot="1" x14ac:dyDescent="0.3">
      <c r="A150" s="90"/>
      <c r="B150" s="40" t="s">
        <v>202</v>
      </c>
      <c r="C150" s="38" t="s">
        <v>203</v>
      </c>
      <c r="D150" s="22">
        <v>8</v>
      </c>
      <c r="E150" s="37">
        <v>1.8450000000000001E-3</v>
      </c>
      <c r="F150" s="23"/>
      <c r="G150" s="17">
        <f t="shared" si="6"/>
        <v>1.8450000000000001E-3</v>
      </c>
    </row>
    <row r="151" spans="1:7" ht="15.75" thickBot="1" x14ac:dyDescent="0.3">
      <c r="A151" s="86" t="s">
        <v>206</v>
      </c>
      <c r="B151" s="87"/>
      <c r="C151" s="87"/>
      <c r="D151" s="87"/>
      <c r="E151" s="87"/>
      <c r="F151" s="87"/>
      <c r="G151" s="88"/>
    </row>
    <row r="152" spans="1:7" ht="45.75" thickBot="1" x14ac:dyDescent="0.3">
      <c r="A152" s="33" t="s">
        <v>207</v>
      </c>
      <c r="B152" s="18" t="s">
        <v>208</v>
      </c>
      <c r="C152" s="19" t="s">
        <v>209</v>
      </c>
      <c r="D152" s="22">
        <v>3</v>
      </c>
      <c r="E152" s="37">
        <v>1E-3</v>
      </c>
      <c r="F152" s="23"/>
      <c r="G152" s="17">
        <f>E152</f>
        <v>1E-3</v>
      </c>
    </row>
    <row r="153" spans="1:7" ht="15.75" thickBot="1" x14ac:dyDescent="0.3">
      <c r="A153" s="86" t="s">
        <v>210</v>
      </c>
      <c r="B153" s="87"/>
      <c r="C153" s="87"/>
      <c r="D153" s="87"/>
      <c r="E153" s="87"/>
      <c r="F153" s="87"/>
      <c r="G153" s="88"/>
    </row>
    <row r="154" spans="1:7" x14ac:dyDescent="0.25">
      <c r="A154" s="97" t="s">
        <v>211</v>
      </c>
      <c r="B154" s="31" t="s">
        <v>212</v>
      </c>
      <c r="C154" s="92" t="s">
        <v>213</v>
      </c>
      <c r="D154" s="22">
        <v>4</v>
      </c>
      <c r="E154" s="37">
        <v>0.36</v>
      </c>
      <c r="F154" s="23"/>
      <c r="G154" s="17">
        <f>E154</f>
        <v>0.36</v>
      </c>
    </row>
    <row r="155" spans="1:7" x14ac:dyDescent="0.25">
      <c r="A155" s="97"/>
      <c r="B155" s="31" t="s">
        <v>214</v>
      </c>
      <c r="C155" s="92"/>
      <c r="D155" s="22">
        <v>4</v>
      </c>
      <c r="E155" s="37">
        <v>0.21</v>
      </c>
      <c r="F155" s="23"/>
      <c r="G155" s="17">
        <f t="shared" ref="G155:G169" si="7">E155</f>
        <v>0.21</v>
      </c>
    </row>
    <row r="156" spans="1:7" x14ac:dyDescent="0.25">
      <c r="A156" s="97"/>
      <c r="B156" s="31" t="s">
        <v>215</v>
      </c>
      <c r="C156" s="92"/>
      <c r="D156" s="22">
        <v>4</v>
      </c>
      <c r="E156" s="37">
        <v>0.21</v>
      </c>
      <c r="F156" s="23"/>
      <c r="G156" s="17">
        <f t="shared" si="7"/>
        <v>0.21</v>
      </c>
    </row>
    <row r="157" spans="1:7" ht="30" x14ac:dyDescent="0.25">
      <c r="A157" s="97"/>
      <c r="B157" s="31" t="s">
        <v>216</v>
      </c>
      <c r="C157" s="38" t="s">
        <v>217</v>
      </c>
      <c r="D157" s="22">
        <v>4</v>
      </c>
      <c r="E157" s="37">
        <v>0.34805000000000003</v>
      </c>
      <c r="F157" s="23"/>
      <c r="G157" s="17">
        <f t="shared" si="7"/>
        <v>0.34805000000000003</v>
      </c>
    </row>
    <row r="158" spans="1:7" ht="30" x14ac:dyDescent="0.25">
      <c r="A158" s="97"/>
      <c r="B158" s="31" t="s">
        <v>218</v>
      </c>
      <c r="C158" s="38" t="s">
        <v>219</v>
      </c>
      <c r="D158" s="22">
        <v>4</v>
      </c>
      <c r="E158" s="37">
        <v>0.04</v>
      </c>
      <c r="F158" s="23"/>
      <c r="G158" s="17">
        <f t="shared" si="7"/>
        <v>0.04</v>
      </c>
    </row>
    <row r="159" spans="1:7" ht="45" x14ac:dyDescent="0.25">
      <c r="A159" s="97"/>
      <c r="B159" s="31" t="s">
        <v>220</v>
      </c>
      <c r="C159" s="38" t="s">
        <v>221</v>
      </c>
      <c r="D159" s="22">
        <v>4</v>
      </c>
      <c r="E159" s="37">
        <v>3.5000000000000003E-2</v>
      </c>
      <c r="F159" s="23"/>
      <c r="G159" s="17">
        <f t="shared" si="7"/>
        <v>3.5000000000000003E-2</v>
      </c>
    </row>
    <row r="160" spans="1:7" ht="30" x14ac:dyDescent="0.25">
      <c r="A160" s="97"/>
      <c r="B160" s="31" t="s">
        <v>222</v>
      </c>
      <c r="C160" s="38" t="s">
        <v>223</v>
      </c>
      <c r="D160" s="22">
        <v>4</v>
      </c>
      <c r="E160" s="37">
        <v>0.04</v>
      </c>
      <c r="F160" s="23"/>
      <c r="G160" s="17">
        <f t="shared" si="7"/>
        <v>0.04</v>
      </c>
    </row>
    <row r="161" spans="1:7" x14ac:dyDescent="0.25">
      <c r="A161" s="97"/>
      <c r="B161" s="31" t="s">
        <v>224</v>
      </c>
      <c r="C161" s="38" t="s">
        <v>225</v>
      </c>
      <c r="D161" s="22">
        <v>4</v>
      </c>
      <c r="E161" s="37">
        <v>2.8042999999999998E-2</v>
      </c>
      <c r="F161" s="23"/>
      <c r="G161" s="17">
        <f t="shared" si="7"/>
        <v>2.8042999999999998E-2</v>
      </c>
    </row>
    <row r="162" spans="1:7" ht="30" x14ac:dyDescent="0.25">
      <c r="A162" s="97"/>
      <c r="B162" s="31" t="s">
        <v>226</v>
      </c>
      <c r="C162" s="38" t="s">
        <v>227</v>
      </c>
      <c r="D162" s="22">
        <v>4</v>
      </c>
      <c r="E162" s="37">
        <v>7.0000000000000001E-3</v>
      </c>
      <c r="F162" s="23"/>
      <c r="G162" s="17">
        <f t="shared" si="7"/>
        <v>7.0000000000000001E-3</v>
      </c>
    </row>
    <row r="163" spans="1:7" ht="45" x14ac:dyDescent="0.25">
      <c r="A163" s="97"/>
      <c r="B163" s="31" t="s">
        <v>228</v>
      </c>
      <c r="C163" s="92" t="s">
        <v>18</v>
      </c>
      <c r="D163" s="22">
        <v>4</v>
      </c>
      <c r="E163" s="37">
        <v>3.774E-3</v>
      </c>
      <c r="F163" s="23"/>
      <c r="G163" s="17">
        <f t="shared" si="7"/>
        <v>3.774E-3</v>
      </c>
    </row>
    <row r="164" spans="1:7" ht="45" x14ac:dyDescent="0.25">
      <c r="A164" s="97"/>
      <c r="B164" s="31" t="s">
        <v>229</v>
      </c>
      <c r="C164" s="92"/>
      <c r="D164" s="22">
        <v>4</v>
      </c>
      <c r="E164" s="37">
        <v>3.5E-4</v>
      </c>
      <c r="F164" s="23"/>
      <c r="G164" s="17">
        <f t="shared" si="7"/>
        <v>3.5E-4</v>
      </c>
    </row>
    <row r="165" spans="1:7" ht="30" x14ac:dyDescent="0.25">
      <c r="A165" s="97"/>
      <c r="B165" s="31" t="s">
        <v>230</v>
      </c>
      <c r="C165" s="92"/>
      <c r="D165" s="22">
        <v>4</v>
      </c>
      <c r="E165" s="37">
        <v>2E-3</v>
      </c>
      <c r="F165" s="23"/>
      <c r="G165" s="17">
        <f t="shared" si="7"/>
        <v>2E-3</v>
      </c>
    </row>
    <row r="166" spans="1:7" ht="60" x14ac:dyDescent="0.25">
      <c r="A166" s="97" t="s">
        <v>231</v>
      </c>
      <c r="B166" s="31" t="s">
        <v>232</v>
      </c>
      <c r="C166" s="19" t="s">
        <v>213</v>
      </c>
      <c r="D166" s="22">
        <v>4</v>
      </c>
      <c r="E166" s="37">
        <v>0.2</v>
      </c>
      <c r="F166" s="23"/>
      <c r="G166" s="17">
        <f t="shared" si="7"/>
        <v>0.2</v>
      </c>
    </row>
    <row r="167" spans="1:7" ht="60" x14ac:dyDescent="0.25">
      <c r="A167" s="97"/>
      <c r="B167" s="31" t="s">
        <v>233</v>
      </c>
      <c r="C167" s="95" t="s">
        <v>18</v>
      </c>
      <c r="D167" s="22">
        <v>4</v>
      </c>
      <c r="E167" s="37">
        <v>1.5020000000000001E-3</v>
      </c>
      <c r="F167" s="23"/>
      <c r="G167" s="17">
        <f t="shared" si="7"/>
        <v>1.5020000000000001E-3</v>
      </c>
    </row>
    <row r="168" spans="1:7" ht="60" x14ac:dyDescent="0.25">
      <c r="A168" s="97"/>
      <c r="B168" s="31" t="s">
        <v>234</v>
      </c>
      <c r="C168" s="95"/>
      <c r="D168" s="22">
        <v>4</v>
      </c>
      <c r="E168" s="37">
        <v>5.0000000000000002E-5</v>
      </c>
      <c r="F168" s="23"/>
      <c r="G168" s="17">
        <f t="shared" si="7"/>
        <v>5.0000000000000002E-5</v>
      </c>
    </row>
    <row r="169" spans="1:7" ht="30.75" thickBot="1" x14ac:dyDescent="0.3">
      <c r="A169" s="41" t="s">
        <v>235</v>
      </c>
      <c r="B169" s="31" t="s">
        <v>236</v>
      </c>
      <c r="C169" s="19" t="s">
        <v>122</v>
      </c>
      <c r="D169" s="22">
        <v>4</v>
      </c>
      <c r="E169" s="29">
        <v>0.23</v>
      </c>
      <c r="F169" s="29"/>
      <c r="G169" s="17">
        <f t="shared" si="7"/>
        <v>0.23</v>
      </c>
    </row>
    <row r="170" spans="1:7" ht="15.75" thickBot="1" x14ac:dyDescent="0.3">
      <c r="A170" s="9" t="s">
        <v>32</v>
      </c>
      <c r="B170" s="42"/>
      <c r="C170" s="43"/>
      <c r="D170" s="10"/>
      <c r="E170" s="51">
        <f>SUM(E23:E28,E30:E32,E34:E42,E44:E57,E59:E64,E66:E87,E89:E150,E152,E154:E169)</f>
        <v>16.388602000000006</v>
      </c>
      <c r="F170" s="44">
        <f>SUM(F23:F28,F30:F32,F34:F42,F44:F57,F59:F64,F66:F87,F89:F150,F152,F154:F169)</f>
        <v>0</v>
      </c>
      <c r="G170" s="44">
        <f>SUM(G23:G28,G30:G32,G34:G42,G44:G57,G59:G64,G66:G87,G89:G150,G152,G154:G169)</f>
        <v>16.388602000000006</v>
      </c>
    </row>
  </sheetData>
  <mergeCells count="62">
    <mergeCell ref="A166:A168"/>
    <mergeCell ref="C167:C168"/>
    <mergeCell ref="A151:G151"/>
    <mergeCell ref="A153:G153"/>
    <mergeCell ref="A154:A165"/>
    <mergeCell ref="C154:C156"/>
    <mergeCell ref="C163:C165"/>
    <mergeCell ref="A89:A150"/>
    <mergeCell ref="C89:C96"/>
    <mergeCell ref="C98:C107"/>
    <mergeCell ref="C109:C111"/>
    <mergeCell ref="C112:C115"/>
    <mergeCell ref="C117:C119"/>
    <mergeCell ref="C121:C124"/>
    <mergeCell ref="C126:C127"/>
    <mergeCell ref="C129:C131"/>
    <mergeCell ref="C132:C133"/>
    <mergeCell ref="C139:C140"/>
    <mergeCell ref="A78:A80"/>
    <mergeCell ref="A82:A83"/>
    <mergeCell ref="A84:A85"/>
    <mergeCell ref="A86:A87"/>
    <mergeCell ref="A88:G88"/>
    <mergeCell ref="A66:A73"/>
    <mergeCell ref="C66:C69"/>
    <mergeCell ref="C70:C72"/>
    <mergeCell ref="A74:A77"/>
    <mergeCell ref="C74:C75"/>
    <mergeCell ref="C76:C77"/>
    <mergeCell ref="A58:G58"/>
    <mergeCell ref="A59:A64"/>
    <mergeCell ref="C59:C60"/>
    <mergeCell ref="C61:C63"/>
    <mergeCell ref="A65:G65"/>
    <mergeCell ref="A39:A42"/>
    <mergeCell ref="C39:C41"/>
    <mergeCell ref="A43:G43"/>
    <mergeCell ref="A44:A57"/>
    <mergeCell ref="C44:C45"/>
    <mergeCell ref="C48:C50"/>
    <mergeCell ref="C52:C53"/>
    <mergeCell ref="A29:G29"/>
    <mergeCell ref="A30:A32"/>
    <mergeCell ref="A33:G33"/>
    <mergeCell ref="A34:A38"/>
    <mergeCell ref="C36:C38"/>
    <mergeCell ref="A6:G6"/>
    <mergeCell ref="A8:G8"/>
    <mergeCell ref="A9:G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22:G22"/>
    <mergeCell ref="A23:A28"/>
    <mergeCell ref="C24:C25"/>
    <mergeCell ref="C27:C28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6"/>
  <sheetViews>
    <sheetView zoomScale="85" zoomScaleNormal="85" workbookViewId="0">
      <selection activeCell="I173" sqref="I173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94" t="s">
        <v>3</v>
      </c>
      <c r="B6" s="94"/>
      <c r="C6" s="94"/>
      <c r="D6" s="94"/>
      <c r="E6" s="94"/>
      <c r="F6" s="94"/>
      <c r="G6" s="94"/>
    </row>
    <row r="7" spans="1:7" x14ac:dyDescent="0.25">
      <c r="A7" s="4"/>
    </row>
    <row r="8" spans="1:7" x14ac:dyDescent="0.25">
      <c r="A8" s="85" t="s">
        <v>4</v>
      </c>
      <c r="B8" s="85"/>
      <c r="C8" s="85"/>
      <c r="D8" s="85"/>
      <c r="E8" s="85"/>
      <c r="F8" s="85"/>
      <c r="G8" s="85"/>
    </row>
    <row r="9" spans="1:7" x14ac:dyDescent="0.25">
      <c r="A9" s="85" t="s">
        <v>5</v>
      </c>
      <c r="B9" s="85"/>
      <c r="C9" s="85"/>
      <c r="D9" s="85"/>
      <c r="E9" s="85"/>
      <c r="F9" s="85"/>
      <c r="G9" s="85"/>
    </row>
    <row r="10" spans="1:7" x14ac:dyDescent="0.25">
      <c r="A10" s="85" t="s">
        <v>6</v>
      </c>
      <c r="B10" s="85"/>
      <c r="C10" s="85"/>
      <c r="D10" s="85"/>
      <c r="E10" s="85"/>
      <c r="F10" s="85"/>
      <c r="G10" s="85"/>
    </row>
    <row r="11" spans="1:7" x14ac:dyDescent="0.25">
      <c r="A11" s="85" t="s">
        <v>7</v>
      </c>
      <c r="B11" s="85"/>
      <c r="C11" s="85"/>
      <c r="D11" s="85"/>
      <c r="E11" s="85"/>
      <c r="F11" s="85"/>
      <c r="G11" s="85"/>
    </row>
    <row r="12" spans="1:7" x14ac:dyDescent="0.25">
      <c r="A12" s="93" t="s">
        <v>18</v>
      </c>
      <c r="B12" s="85"/>
      <c r="C12" s="85"/>
      <c r="D12" s="85"/>
      <c r="E12" s="85"/>
      <c r="F12" s="85"/>
      <c r="G12" s="85"/>
    </row>
    <row r="13" spans="1:7" x14ac:dyDescent="0.25">
      <c r="A13" s="85" t="s">
        <v>8</v>
      </c>
      <c r="B13" s="85"/>
      <c r="C13" s="85"/>
      <c r="D13" s="85"/>
      <c r="E13" s="85"/>
      <c r="F13" s="85"/>
      <c r="G13" s="85"/>
    </row>
    <row r="14" spans="1:7" x14ac:dyDescent="0.25">
      <c r="A14" s="85" t="s">
        <v>33</v>
      </c>
      <c r="B14" s="85"/>
      <c r="C14" s="85"/>
      <c r="D14" s="85"/>
      <c r="E14" s="85"/>
      <c r="F14" s="85"/>
      <c r="G14" s="85"/>
    </row>
    <row r="15" spans="1:7" x14ac:dyDescent="0.25">
      <c r="A15" s="85" t="s">
        <v>9</v>
      </c>
      <c r="B15" s="85"/>
      <c r="C15" s="85"/>
      <c r="D15" s="85"/>
      <c r="E15" s="85"/>
      <c r="F15" s="85"/>
      <c r="G15" s="85"/>
    </row>
    <row r="16" spans="1:7" x14ac:dyDescent="0.25">
      <c r="A16" s="85"/>
      <c r="B16" s="85"/>
      <c r="C16" s="85"/>
      <c r="D16" s="85"/>
      <c r="E16" s="85"/>
      <c r="F16" s="85"/>
      <c r="G16" s="85"/>
    </row>
    <row r="17" spans="1:7" x14ac:dyDescent="0.25">
      <c r="A17" s="93" t="s">
        <v>34</v>
      </c>
      <c r="B17" s="85"/>
      <c r="C17" s="85"/>
      <c r="D17" s="85"/>
      <c r="E17" s="85"/>
      <c r="F17" s="85"/>
      <c r="G17" s="85"/>
    </row>
    <row r="18" spans="1:7" x14ac:dyDescent="0.25">
      <c r="A18" s="85" t="s">
        <v>10</v>
      </c>
      <c r="B18" s="85"/>
      <c r="C18" s="85"/>
      <c r="D18" s="85"/>
      <c r="E18" s="85"/>
      <c r="F18" s="85"/>
      <c r="G18" s="85"/>
    </row>
    <row r="19" spans="1:7" ht="15.75" thickBot="1" x14ac:dyDescent="0.3">
      <c r="A19" s="4"/>
    </row>
    <row r="20" spans="1:7" s="56" customFormat="1" ht="75.75" thickBot="1" x14ac:dyDescent="0.3">
      <c r="A20" s="52" t="s">
        <v>11</v>
      </c>
      <c r="B20" s="53" t="s">
        <v>12</v>
      </c>
      <c r="C20" s="53" t="s">
        <v>13</v>
      </c>
      <c r="D20" s="53" t="s">
        <v>14</v>
      </c>
      <c r="E20" s="54" t="s">
        <v>15</v>
      </c>
      <c r="F20" s="54" t="s">
        <v>16</v>
      </c>
      <c r="G20" s="55" t="s">
        <v>17</v>
      </c>
    </row>
    <row r="21" spans="1:7" s="56" customFormat="1" ht="15.75" thickBot="1" x14ac:dyDescent="0.3">
      <c r="A21" s="52">
        <v>1</v>
      </c>
      <c r="B21" s="53">
        <v>2</v>
      </c>
      <c r="C21" s="57">
        <v>3</v>
      </c>
      <c r="D21" s="53">
        <v>4</v>
      </c>
      <c r="E21" s="58">
        <v>5</v>
      </c>
      <c r="F21" s="58">
        <v>6</v>
      </c>
      <c r="G21" s="58">
        <v>7</v>
      </c>
    </row>
    <row r="22" spans="1:7" s="56" customFormat="1" ht="15.75" thickBot="1" x14ac:dyDescent="0.3">
      <c r="A22" s="100" t="s">
        <v>35</v>
      </c>
      <c r="B22" s="101"/>
      <c r="C22" s="101"/>
      <c r="D22" s="101"/>
      <c r="E22" s="101"/>
      <c r="F22" s="101"/>
      <c r="G22" s="102"/>
    </row>
    <row r="23" spans="1:7" s="56" customFormat="1" ht="45" x14ac:dyDescent="0.25">
      <c r="A23" s="103" t="s">
        <v>36</v>
      </c>
      <c r="B23" s="25" t="s">
        <v>45</v>
      </c>
      <c r="C23" s="106" t="s">
        <v>18</v>
      </c>
      <c r="D23" s="59">
        <v>3</v>
      </c>
      <c r="E23" s="60">
        <v>1.8000000000000001E-4</v>
      </c>
      <c r="F23" s="60"/>
      <c r="G23" s="61">
        <f>E23</f>
        <v>1.8000000000000001E-4</v>
      </c>
    </row>
    <row r="24" spans="1:7" s="56" customFormat="1" ht="45" x14ac:dyDescent="0.25">
      <c r="A24" s="104"/>
      <c r="B24" s="25" t="s">
        <v>44</v>
      </c>
      <c r="C24" s="107"/>
      <c r="D24" s="59">
        <v>3</v>
      </c>
      <c r="E24" s="60">
        <v>1.5659999999999999E-3</v>
      </c>
      <c r="F24" s="60"/>
      <c r="G24" s="61">
        <f t="shared" ref="G24:G28" si="0">E24</f>
        <v>1.5659999999999999E-3</v>
      </c>
    </row>
    <row r="25" spans="1:7" s="56" customFormat="1" ht="45" x14ac:dyDescent="0.25">
      <c r="A25" s="104"/>
      <c r="B25" s="62" t="s">
        <v>37</v>
      </c>
      <c r="C25" s="25" t="s">
        <v>38</v>
      </c>
      <c r="D25" s="59">
        <v>3</v>
      </c>
      <c r="E25" s="60">
        <v>1.3007</v>
      </c>
      <c r="F25" s="60"/>
      <c r="G25" s="61">
        <f t="shared" si="0"/>
        <v>1.3007</v>
      </c>
    </row>
    <row r="26" spans="1:7" s="56" customFormat="1" ht="15" customHeight="1" x14ac:dyDescent="0.25">
      <c r="A26" s="104"/>
      <c r="B26" s="25" t="s">
        <v>39</v>
      </c>
      <c r="C26" s="108" t="s">
        <v>40</v>
      </c>
      <c r="D26" s="59">
        <v>4</v>
      </c>
      <c r="E26" s="63">
        <v>0.35141</v>
      </c>
      <c r="F26" s="60"/>
      <c r="G26" s="61">
        <f t="shared" si="0"/>
        <v>0.35141</v>
      </c>
    </row>
    <row r="27" spans="1:7" s="56" customFormat="1" x14ac:dyDescent="0.25">
      <c r="A27" s="104"/>
      <c r="B27" s="25" t="s">
        <v>41</v>
      </c>
      <c r="C27" s="109"/>
      <c r="D27" s="59">
        <v>5</v>
      </c>
      <c r="E27" s="63">
        <v>4.786E-2</v>
      </c>
      <c r="F27" s="60"/>
      <c r="G27" s="61">
        <f t="shared" si="0"/>
        <v>4.786E-2</v>
      </c>
    </row>
    <row r="28" spans="1:7" s="56" customFormat="1" ht="30.75" thickBot="1" x14ac:dyDescent="0.3">
      <c r="A28" s="105"/>
      <c r="B28" s="25" t="s">
        <v>42</v>
      </c>
      <c r="C28" s="31" t="s">
        <v>43</v>
      </c>
      <c r="D28" s="59">
        <v>5</v>
      </c>
      <c r="E28" s="60">
        <v>1.9699999999999999E-2</v>
      </c>
      <c r="F28" s="60"/>
      <c r="G28" s="61">
        <f t="shared" si="0"/>
        <v>1.9699999999999999E-2</v>
      </c>
    </row>
    <row r="29" spans="1:7" s="56" customFormat="1" ht="15.75" thickBot="1" x14ac:dyDescent="0.3">
      <c r="A29" s="100" t="s">
        <v>46</v>
      </c>
      <c r="B29" s="101"/>
      <c r="C29" s="101"/>
      <c r="D29" s="101"/>
      <c r="E29" s="101"/>
      <c r="F29" s="101"/>
      <c r="G29" s="102"/>
    </row>
    <row r="30" spans="1:7" s="56" customFormat="1" ht="30" x14ac:dyDescent="0.25">
      <c r="A30" s="90" t="s">
        <v>47</v>
      </c>
      <c r="B30" s="20" t="s">
        <v>48</v>
      </c>
      <c r="C30" s="64" t="s">
        <v>49</v>
      </c>
      <c r="D30" s="65">
        <v>5</v>
      </c>
      <c r="E30" s="66">
        <v>8.4379999999999997E-2</v>
      </c>
      <c r="F30" s="66"/>
      <c r="G30" s="61">
        <f>E30</f>
        <v>8.4379999999999997E-2</v>
      </c>
    </row>
    <row r="31" spans="1:7" s="56" customFormat="1" ht="45" x14ac:dyDescent="0.25">
      <c r="A31" s="90"/>
      <c r="B31" s="20" t="s">
        <v>23</v>
      </c>
      <c r="C31" s="67" t="s">
        <v>50</v>
      </c>
      <c r="D31" s="65">
        <v>5</v>
      </c>
      <c r="E31" s="66">
        <v>0.04</v>
      </c>
      <c r="F31" s="66"/>
      <c r="G31" s="61">
        <f t="shared" ref="G31:G32" si="1">E31</f>
        <v>0.04</v>
      </c>
    </row>
    <row r="32" spans="1:7" s="56" customFormat="1" ht="45.75" thickBot="1" x14ac:dyDescent="0.3">
      <c r="A32" s="90"/>
      <c r="B32" s="20" t="s">
        <v>51</v>
      </c>
      <c r="C32" s="67" t="s">
        <v>50</v>
      </c>
      <c r="D32" s="65">
        <v>5</v>
      </c>
      <c r="E32" s="66">
        <v>3.5999999999999999E-3</v>
      </c>
      <c r="F32" s="66"/>
      <c r="G32" s="61">
        <f t="shared" si="1"/>
        <v>3.5999999999999999E-3</v>
      </c>
    </row>
    <row r="33" spans="1:7" s="56" customFormat="1" ht="15.75" thickBot="1" x14ac:dyDescent="0.3">
      <c r="A33" s="100" t="s">
        <v>52</v>
      </c>
      <c r="B33" s="101"/>
      <c r="C33" s="101"/>
      <c r="D33" s="101"/>
      <c r="E33" s="101"/>
      <c r="F33" s="101"/>
      <c r="G33" s="102"/>
    </row>
    <row r="34" spans="1:7" s="56" customFormat="1" ht="30" x14ac:dyDescent="0.25">
      <c r="A34" s="90" t="s">
        <v>53</v>
      </c>
      <c r="B34" s="25" t="s">
        <v>54</v>
      </c>
      <c r="C34" s="31" t="s">
        <v>55</v>
      </c>
      <c r="D34" s="65">
        <v>5</v>
      </c>
      <c r="E34" s="63">
        <v>0.12</v>
      </c>
      <c r="F34" s="66"/>
      <c r="G34" s="61">
        <f>E34</f>
        <v>0.12</v>
      </c>
    </row>
    <row r="35" spans="1:7" s="56" customFormat="1" ht="30" x14ac:dyDescent="0.25">
      <c r="A35" s="90"/>
      <c r="B35" s="25" t="s">
        <v>23</v>
      </c>
      <c r="C35" s="31" t="s">
        <v>56</v>
      </c>
      <c r="D35" s="65">
        <v>5</v>
      </c>
      <c r="E35" s="63">
        <v>9.8680000000000004E-2</v>
      </c>
      <c r="F35" s="66"/>
      <c r="G35" s="61">
        <f t="shared" ref="G35:G40" si="2">E35</f>
        <v>9.8680000000000004E-2</v>
      </c>
    </row>
    <row r="36" spans="1:7" s="56" customFormat="1" ht="45" x14ac:dyDescent="0.25">
      <c r="A36" s="90"/>
      <c r="B36" s="25" t="s">
        <v>57</v>
      </c>
      <c r="C36" s="110" t="s">
        <v>18</v>
      </c>
      <c r="D36" s="65">
        <v>3</v>
      </c>
      <c r="E36" s="63">
        <v>2.4880000000000002E-3</v>
      </c>
      <c r="F36" s="66"/>
      <c r="G36" s="61">
        <f t="shared" si="2"/>
        <v>2.4880000000000002E-3</v>
      </c>
    </row>
    <row r="37" spans="1:7" s="56" customFormat="1" ht="60" x14ac:dyDescent="0.25">
      <c r="A37" s="90"/>
      <c r="B37" s="25" t="s">
        <v>58</v>
      </c>
      <c r="C37" s="110"/>
      <c r="D37" s="65">
        <v>3</v>
      </c>
      <c r="E37" s="63">
        <v>2.3960000000000001E-3</v>
      </c>
      <c r="F37" s="66"/>
      <c r="G37" s="61">
        <f t="shared" si="2"/>
        <v>2.3960000000000001E-3</v>
      </c>
    </row>
    <row r="38" spans="1:7" s="56" customFormat="1" ht="60" x14ac:dyDescent="0.25">
      <c r="A38" s="90"/>
      <c r="B38" s="25" t="s">
        <v>59</v>
      </c>
      <c r="C38" s="110"/>
      <c r="D38" s="65">
        <v>3</v>
      </c>
      <c r="E38" s="63">
        <v>1E-3</v>
      </c>
      <c r="F38" s="66"/>
      <c r="G38" s="61">
        <f t="shared" si="2"/>
        <v>1E-3</v>
      </c>
    </row>
    <row r="39" spans="1:7" s="56" customFormat="1" x14ac:dyDescent="0.25">
      <c r="A39" s="111" t="s">
        <v>60</v>
      </c>
      <c r="B39" s="20" t="s">
        <v>61</v>
      </c>
      <c r="C39" s="68" t="s">
        <v>56</v>
      </c>
      <c r="D39" s="65">
        <v>5</v>
      </c>
      <c r="E39" s="63">
        <v>1.20173</v>
      </c>
      <c r="F39" s="69"/>
      <c r="G39" s="61">
        <f t="shared" si="2"/>
        <v>1.20173</v>
      </c>
    </row>
    <row r="40" spans="1:7" s="56" customFormat="1" ht="15.75" thickBot="1" x14ac:dyDescent="0.3">
      <c r="A40" s="105"/>
      <c r="B40" s="27" t="s">
        <v>64</v>
      </c>
      <c r="C40" s="27" t="s">
        <v>64</v>
      </c>
      <c r="D40" s="65">
        <v>8</v>
      </c>
      <c r="E40" s="63">
        <v>1.00207</v>
      </c>
      <c r="F40" s="70"/>
      <c r="G40" s="61">
        <f t="shared" si="2"/>
        <v>1.00207</v>
      </c>
    </row>
    <row r="41" spans="1:7" s="56" customFormat="1" ht="15.75" thickBot="1" x14ac:dyDescent="0.3">
      <c r="A41" s="100" t="s">
        <v>65</v>
      </c>
      <c r="B41" s="101"/>
      <c r="C41" s="101"/>
      <c r="D41" s="101"/>
      <c r="E41" s="101"/>
      <c r="F41" s="101"/>
      <c r="G41" s="102"/>
    </row>
    <row r="42" spans="1:7" s="56" customFormat="1" ht="30" x14ac:dyDescent="0.25">
      <c r="A42" s="112" t="s">
        <v>66</v>
      </c>
      <c r="B42" s="25" t="s">
        <v>67</v>
      </c>
      <c r="C42" s="115" t="s">
        <v>68</v>
      </c>
      <c r="D42" s="71">
        <v>4</v>
      </c>
      <c r="E42" s="72">
        <v>0.59172500000000006</v>
      </c>
      <c r="F42" s="66"/>
      <c r="G42" s="61">
        <f>E42</f>
        <v>0.59172500000000006</v>
      </c>
    </row>
    <row r="43" spans="1:7" s="56" customFormat="1" x14ac:dyDescent="0.25">
      <c r="A43" s="113"/>
      <c r="B43" s="25" t="s">
        <v>69</v>
      </c>
      <c r="C43" s="115"/>
      <c r="D43" s="71">
        <v>3</v>
      </c>
      <c r="E43" s="72">
        <v>1.1780390000000001</v>
      </c>
      <c r="F43" s="66"/>
      <c r="G43" s="61">
        <f t="shared" ref="G43:G60" si="3">E43</f>
        <v>1.1780390000000001</v>
      </c>
    </row>
    <row r="44" spans="1:7" s="56" customFormat="1" x14ac:dyDescent="0.25">
      <c r="A44" s="113"/>
      <c r="B44" s="25" t="s">
        <v>24</v>
      </c>
      <c r="C44" s="31" t="s">
        <v>70</v>
      </c>
      <c r="D44" s="71">
        <v>5</v>
      </c>
      <c r="E44" s="72">
        <v>0.11</v>
      </c>
      <c r="F44" s="66"/>
      <c r="G44" s="61">
        <f t="shared" si="3"/>
        <v>0.11</v>
      </c>
    </row>
    <row r="45" spans="1:7" s="56" customFormat="1" ht="30" x14ac:dyDescent="0.25">
      <c r="A45" s="113"/>
      <c r="B45" s="25" t="s">
        <v>71</v>
      </c>
      <c r="C45" s="31" t="s">
        <v>71</v>
      </c>
      <c r="D45" s="71">
        <v>8</v>
      </c>
      <c r="E45" s="72">
        <v>0.02</v>
      </c>
      <c r="F45" s="66"/>
      <c r="G45" s="61">
        <f t="shared" si="3"/>
        <v>0.02</v>
      </c>
    </row>
    <row r="46" spans="1:7" s="56" customFormat="1" ht="45" x14ac:dyDescent="0.25">
      <c r="A46" s="113"/>
      <c r="B46" s="25" t="s">
        <v>73</v>
      </c>
      <c r="C46" s="116" t="s">
        <v>18</v>
      </c>
      <c r="D46" s="71">
        <v>3</v>
      </c>
      <c r="E46" s="72">
        <v>1.23E-3</v>
      </c>
      <c r="F46" s="66"/>
      <c r="G46" s="61">
        <f t="shared" si="3"/>
        <v>1.23E-3</v>
      </c>
    </row>
    <row r="47" spans="1:7" s="56" customFormat="1" ht="45" x14ac:dyDescent="0.25">
      <c r="A47" s="113"/>
      <c r="B47" s="25" t="s">
        <v>74</v>
      </c>
      <c r="C47" s="117"/>
      <c r="D47" s="71">
        <v>3</v>
      </c>
      <c r="E47" s="72">
        <v>4.8499999999999997E-4</v>
      </c>
      <c r="F47" s="66"/>
      <c r="G47" s="61">
        <f t="shared" si="3"/>
        <v>4.8499999999999997E-4</v>
      </c>
    </row>
    <row r="48" spans="1:7" s="56" customFormat="1" ht="45" x14ac:dyDescent="0.25">
      <c r="A48" s="113"/>
      <c r="B48" s="25" t="s">
        <v>72</v>
      </c>
      <c r="C48" s="118"/>
      <c r="D48" s="71">
        <v>3</v>
      </c>
      <c r="E48" s="72">
        <v>4.3099999999999996E-3</v>
      </c>
      <c r="F48" s="66"/>
      <c r="G48" s="61">
        <f t="shared" si="3"/>
        <v>4.3099999999999996E-3</v>
      </c>
    </row>
    <row r="49" spans="1:7" s="56" customFormat="1" ht="45" x14ac:dyDescent="0.25">
      <c r="A49" s="113"/>
      <c r="B49" s="25" t="s">
        <v>79</v>
      </c>
      <c r="C49" s="31" t="s">
        <v>76</v>
      </c>
      <c r="D49" s="71">
        <v>6</v>
      </c>
      <c r="E49" s="63">
        <v>8.5000000000000006E-3</v>
      </c>
      <c r="F49" s="66"/>
      <c r="G49" s="61">
        <f t="shared" si="3"/>
        <v>8.5000000000000006E-3</v>
      </c>
    </row>
    <row r="50" spans="1:7" s="56" customFormat="1" ht="30" x14ac:dyDescent="0.25">
      <c r="A50" s="113"/>
      <c r="B50" s="25" t="s">
        <v>77</v>
      </c>
      <c r="C50" s="110" t="s">
        <v>78</v>
      </c>
      <c r="D50" s="71">
        <v>7</v>
      </c>
      <c r="E50" s="63">
        <v>1.1000000000000001E-3</v>
      </c>
      <c r="F50" s="66"/>
      <c r="G50" s="61">
        <f t="shared" si="3"/>
        <v>1.1000000000000001E-3</v>
      </c>
    </row>
    <row r="51" spans="1:7" s="56" customFormat="1" ht="30" x14ac:dyDescent="0.25">
      <c r="A51" s="113"/>
      <c r="B51" s="25" t="s">
        <v>75</v>
      </c>
      <c r="C51" s="110"/>
      <c r="D51" s="71">
        <v>6</v>
      </c>
      <c r="E51" s="63">
        <v>7.4999999999999997E-3</v>
      </c>
      <c r="F51" s="66"/>
      <c r="G51" s="61">
        <f t="shared" si="3"/>
        <v>7.4999999999999997E-3</v>
      </c>
    </row>
    <row r="52" spans="1:7" s="56" customFormat="1" ht="30" x14ac:dyDescent="0.25">
      <c r="A52" s="113"/>
      <c r="B52" s="25" t="s">
        <v>80</v>
      </c>
      <c r="C52" s="31" t="s">
        <v>81</v>
      </c>
      <c r="D52" s="71">
        <v>6</v>
      </c>
      <c r="E52" s="63">
        <v>1.8E-3</v>
      </c>
      <c r="F52" s="66"/>
      <c r="G52" s="61">
        <f t="shared" si="3"/>
        <v>1.8E-3</v>
      </c>
    </row>
    <row r="53" spans="1:7" s="56" customFormat="1" ht="30" x14ac:dyDescent="0.25">
      <c r="A53" s="113"/>
      <c r="B53" s="25" t="s">
        <v>237</v>
      </c>
      <c r="C53" s="116" t="s">
        <v>83</v>
      </c>
      <c r="D53" s="71">
        <v>8</v>
      </c>
      <c r="E53" s="66">
        <v>1.3300000000000001E-4</v>
      </c>
      <c r="F53" s="66"/>
      <c r="G53" s="61">
        <f t="shared" si="3"/>
        <v>1.3300000000000001E-4</v>
      </c>
    </row>
    <row r="54" spans="1:7" s="56" customFormat="1" ht="30" x14ac:dyDescent="0.25">
      <c r="A54" s="113"/>
      <c r="B54" s="25" t="s">
        <v>82</v>
      </c>
      <c r="C54" s="117"/>
      <c r="D54" s="71">
        <v>8</v>
      </c>
      <c r="E54" s="66">
        <v>1.3300000000000001E-4</v>
      </c>
      <c r="F54" s="66"/>
      <c r="G54" s="61">
        <f t="shared" si="3"/>
        <v>1.3300000000000001E-4</v>
      </c>
    </row>
    <row r="55" spans="1:7" s="56" customFormat="1" ht="45" x14ac:dyDescent="0.25">
      <c r="A55" s="113"/>
      <c r="B55" s="25" t="s">
        <v>238</v>
      </c>
      <c r="C55" s="118"/>
      <c r="D55" s="71">
        <v>8</v>
      </c>
      <c r="E55" s="66">
        <v>6.6000000000000005E-5</v>
      </c>
      <c r="F55" s="66"/>
      <c r="G55" s="61">
        <f t="shared" si="3"/>
        <v>6.6000000000000005E-5</v>
      </c>
    </row>
    <row r="56" spans="1:7" s="56" customFormat="1" ht="30" x14ac:dyDescent="0.25">
      <c r="A56" s="113"/>
      <c r="B56" s="25" t="s">
        <v>84</v>
      </c>
      <c r="C56" s="31" t="s">
        <v>85</v>
      </c>
      <c r="D56" s="71">
        <v>8</v>
      </c>
      <c r="E56" s="66">
        <v>2.1999999999999999E-5</v>
      </c>
      <c r="F56" s="66"/>
      <c r="G56" s="61">
        <f t="shared" si="3"/>
        <v>2.1999999999999999E-5</v>
      </c>
    </row>
    <row r="57" spans="1:7" s="56" customFormat="1" ht="45" x14ac:dyDescent="0.25">
      <c r="A57" s="113"/>
      <c r="B57" s="25" t="s">
        <v>86</v>
      </c>
      <c r="C57" s="116" t="s">
        <v>87</v>
      </c>
      <c r="D57" s="71">
        <v>8</v>
      </c>
      <c r="E57" s="66">
        <v>2.1999999999999999E-5</v>
      </c>
      <c r="F57" s="69"/>
      <c r="G57" s="61">
        <f t="shared" si="3"/>
        <v>2.1999999999999999E-5</v>
      </c>
    </row>
    <row r="58" spans="1:7" s="56" customFormat="1" ht="45" x14ac:dyDescent="0.25">
      <c r="A58" s="113"/>
      <c r="B58" s="25" t="s">
        <v>239</v>
      </c>
      <c r="C58" s="117"/>
      <c r="D58" s="71">
        <v>8</v>
      </c>
      <c r="E58" s="66">
        <v>2.1999999999999999E-5</v>
      </c>
      <c r="F58" s="69"/>
      <c r="G58" s="61">
        <f t="shared" si="3"/>
        <v>2.1999999999999999E-5</v>
      </c>
    </row>
    <row r="59" spans="1:7" s="56" customFormat="1" ht="45" x14ac:dyDescent="0.25">
      <c r="A59" s="113"/>
      <c r="B59" s="25" t="s">
        <v>240</v>
      </c>
      <c r="C59" s="117"/>
      <c r="D59" s="71">
        <v>8</v>
      </c>
      <c r="E59" s="66">
        <v>2.1999999999999999E-5</v>
      </c>
      <c r="F59" s="69"/>
      <c r="G59" s="61">
        <f t="shared" si="3"/>
        <v>2.1999999999999999E-5</v>
      </c>
    </row>
    <row r="60" spans="1:7" s="56" customFormat="1" ht="45.75" thickBot="1" x14ac:dyDescent="0.3">
      <c r="A60" s="114"/>
      <c r="B60" s="25" t="s">
        <v>241</v>
      </c>
      <c r="C60" s="119"/>
      <c r="D60" s="71">
        <v>8</v>
      </c>
      <c r="E60" s="66">
        <v>4.3999999999999999E-5</v>
      </c>
      <c r="F60" s="69"/>
      <c r="G60" s="61">
        <f t="shared" si="3"/>
        <v>4.3999999999999999E-5</v>
      </c>
    </row>
    <row r="61" spans="1:7" s="56" customFormat="1" ht="15.75" thickBot="1" x14ac:dyDescent="0.3">
      <c r="A61" s="100" t="s">
        <v>88</v>
      </c>
      <c r="B61" s="101"/>
      <c r="C61" s="101"/>
      <c r="D61" s="101"/>
      <c r="E61" s="101"/>
      <c r="F61" s="101"/>
      <c r="G61" s="102"/>
    </row>
    <row r="62" spans="1:7" s="56" customFormat="1" ht="45" x14ac:dyDescent="0.25">
      <c r="A62" s="103" t="s">
        <v>89</v>
      </c>
      <c r="B62" s="25" t="s">
        <v>95</v>
      </c>
      <c r="C62" s="120" t="s">
        <v>18</v>
      </c>
      <c r="D62" s="65">
        <v>3</v>
      </c>
      <c r="E62" s="66">
        <v>1.2999999999999999E-4</v>
      </c>
      <c r="F62" s="66"/>
      <c r="G62" s="61">
        <f>E62</f>
        <v>1.2999999999999999E-4</v>
      </c>
    </row>
    <row r="63" spans="1:7" s="56" customFormat="1" ht="45" x14ac:dyDescent="0.25">
      <c r="A63" s="104"/>
      <c r="B63" s="25" t="s">
        <v>93</v>
      </c>
      <c r="C63" s="121"/>
      <c r="D63" s="65">
        <v>3</v>
      </c>
      <c r="E63" s="66">
        <v>0.11877</v>
      </c>
      <c r="F63" s="66"/>
      <c r="G63" s="61">
        <f t="shared" ref="G63:G67" si="4">E63</f>
        <v>0.11877</v>
      </c>
    </row>
    <row r="64" spans="1:7" s="56" customFormat="1" ht="45" x14ac:dyDescent="0.25">
      <c r="A64" s="104"/>
      <c r="B64" s="25" t="s">
        <v>94</v>
      </c>
      <c r="C64" s="122"/>
      <c r="D64" s="65">
        <v>3</v>
      </c>
      <c r="E64" s="66">
        <v>4.4999999999999997E-3</v>
      </c>
      <c r="F64" s="66"/>
      <c r="G64" s="61">
        <f t="shared" si="4"/>
        <v>4.4999999999999997E-3</v>
      </c>
    </row>
    <row r="65" spans="1:7" s="56" customFormat="1" x14ac:dyDescent="0.25">
      <c r="A65" s="104"/>
      <c r="B65" s="25" t="s">
        <v>92</v>
      </c>
      <c r="C65" s="120" t="s">
        <v>91</v>
      </c>
      <c r="D65" s="65">
        <v>4</v>
      </c>
      <c r="E65" s="66">
        <v>0.35</v>
      </c>
      <c r="F65" s="66"/>
      <c r="G65" s="61">
        <f t="shared" si="4"/>
        <v>0.35</v>
      </c>
    </row>
    <row r="66" spans="1:7" s="56" customFormat="1" x14ac:dyDescent="0.25">
      <c r="A66" s="104"/>
      <c r="B66" s="25" t="s">
        <v>90</v>
      </c>
      <c r="C66" s="122"/>
      <c r="D66" s="65">
        <v>4</v>
      </c>
      <c r="E66" s="66">
        <v>0.85</v>
      </c>
      <c r="F66" s="66"/>
      <c r="G66" s="61">
        <f t="shared" si="4"/>
        <v>0.85</v>
      </c>
    </row>
    <row r="67" spans="1:7" s="56" customFormat="1" ht="30.75" thickBot="1" x14ac:dyDescent="0.3">
      <c r="A67" s="105"/>
      <c r="B67" s="25" t="s">
        <v>96</v>
      </c>
      <c r="C67" s="31" t="s">
        <v>97</v>
      </c>
      <c r="D67" s="65">
        <v>6</v>
      </c>
      <c r="E67" s="66">
        <v>2.5000000000000001E-3</v>
      </c>
      <c r="F67" s="66"/>
      <c r="G67" s="61">
        <f t="shared" si="4"/>
        <v>2.5000000000000001E-3</v>
      </c>
    </row>
    <row r="68" spans="1:7" s="56" customFormat="1" ht="15.75" thickBot="1" x14ac:dyDescent="0.3">
      <c r="A68" s="100" t="s">
        <v>98</v>
      </c>
      <c r="B68" s="101"/>
      <c r="C68" s="101"/>
      <c r="D68" s="101"/>
      <c r="E68" s="101"/>
      <c r="F68" s="101"/>
      <c r="G68" s="102"/>
    </row>
    <row r="69" spans="1:7" s="56" customFormat="1" ht="45" x14ac:dyDescent="0.25">
      <c r="A69" s="123" t="s">
        <v>99</v>
      </c>
      <c r="B69" s="25" t="s">
        <v>106</v>
      </c>
      <c r="C69" s="126" t="s">
        <v>18</v>
      </c>
      <c r="D69" s="65">
        <v>3</v>
      </c>
      <c r="E69" s="66">
        <v>8.9999999999999998E-4</v>
      </c>
      <c r="F69" s="66"/>
      <c r="G69" s="61">
        <f>E69</f>
        <v>8.9999999999999998E-4</v>
      </c>
    </row>
    <row r="70" spans="1:7" s="56" customFormat="1" ht="45" x14ac:dyDescent="0.25">
      <c r="A70" s="124"/>
      <c r="B70" s="25" t="s">
        <v>105</v>
      </c>
      <c r="C70" s="121"/>
      <c r="D70" s="65">
        <v>3</v>
      </c>
      <c r="E70" s="66">
        <v>4.2599999999999999E-3</v>
      </c>
      <c r="F70" s="66"/>
      <c r="G70" s="61">
        <f t="shared" ref="G70:G91" si="5">E70</f>
        <v>4.2599999999999999E-3</v>
      </c>
    </row>
    <row r="71" spans="1:7" s="56" customFormat="1" ht="45" x14ac:dyDescent="0.25">
      <c r="A71" s="124"/>
      <c r="B71" s="25" t="s">
        <v>107</v>
      </c>
      <c r="C71" s="122"/>
      <c r="D71" s="65">
        <v>3</v>
      </c>
      <c r="E71" s="66">
        <v>4.8000000000000001E-4</v>
      </c>
      <c r="F71" s="66"/>
      <c r="G71" s="61">
        <f t="shared" si="5"/>
        <v>4.8000000000000001E-4</v>
      </c>
    </row>
    <row r="72" spans="1:7" s="56" customFormat="1" ht="15" customHeight="1" x14ac:dyDescent="0.25">
      <c r="A72" s="124"/>
      <c r="B72" s="25" t="s">
        <v>100</v>
      </c>
      <c r="C72" s="120" t="s">
        <v>101</v>
      </c>
      <c r="D72" s="65">
        <v>4</v>
      </c>
      <c r="E72" s="66">
        <v>0.45</v>
      </c>
      <c r="F72" s="66"/>
      <c r="G72" s="61">
        <f t="shared" si="5"/>
        <v>0.45</v>
      </c>
    </row>
    <row r="73" spans="1:7" s="56" customFormat="1" x14ac:dyDescent="0.25">
      <c r="A73" s="124"/>
      <c r="B73" s="25" t="s">
        <v>104</v>
      </c>
      <c r="C73" s="121"/>
      <c r="D73" s="65">
        <v>5</v>
      </c>
      <c r="E73" s="66">
        <v>0.02</v>
      </c>
      <c r="F73" s="66"/>
      <c r="G73" s="61">
        <f t="shared" si="5"/>
        <v>0.02</v>
      </c>
    </row>
    <row r="74" spans="1:7" s="56" customFormat="1" x14ac:dyDescent="0.25">
      <c r="A74" s="124"/>
      <c r="B74" s="25" t="s">
        <v>103</v>
      </c>
      <c r="C74" s="121"/>
      <c r="D74" s="65">
        <v>5</v>
      </c>
      <c r="E74" s="66">
        <v>3.5000000000000003E-2</v>
      </c>
      <c r="F74" s="66"/>
      <c r="G74" s="61">
        <f t="shared" si="5"/>
        <v>3.5000000000000003E-2</v>
      </c>
    </row>
    <row r="75" spans="1:7" s="56" customFormat="1" x14ac:dyDescent="0.25">
      <c r="A75" s="124"/>
      <c r="B75" s="25" t="s">
        <v>102</v>
      </c>
      <c r="C75" s="122"/>
      <c r="D75" s="65">
        <v>5</v>
      </c>
      <c r="E75" s="66">
        <v>3.5000000000000003E-2</v>
      </c>
      <c r="F75" s="66"/>
      <c r="G75" s="61">
        <f t="shared" si="5"/>
        <v>3.5000000000000003E-2</v>
      </c>
    </row>
    <row r="76" spans="1:7" s="56" customFormat="1" x14ac:dyDescent="0.25">
      <c r="A76" s="125"/>
      <c r="B76" s="31" t="s">
        <v>108</v>
      </c>
      <c r="C76" s="31" t="s">
        <v>108</v>
      </c>
      <c r="D76" s="65">
        <v>8</v>
      </c>
      <c r="E76" s="70">
        <v>1.24E-2</v>
      </c>
      <c r="F76" s="69"/>
      <c r="G76" s="61">
        <f t="shared" si="5"/>
        <v>1.24E-2</v>
      </c>
    </row>
    <row r="77" spans="1:7" s="56" customFormat="1" ht="33.75" customHeight="1" x14ac:dyDescent="0.25">
      <c r="A77" s="127" t="s">
        <v>109</v>
      </c>
      <c r="B77" s="25" t="s">
        <v>112</v>
      </c>
      <c r="C77" s="120" t="s">
        <v>111</v>
      </c>
      <c r="D77" s="65">
        <v>4</v>
      </c>
      <c r="E77" s="66">
        <v>0.40931000000000001</v>
      </c>
      <c r="F77" s="66"/>
      <c r="G77" s="61">
        <f t="shared" si="5"/>
        <v>0.40931000000000001</v>
      </c>
    </row>
    <row r="78" spans="1:7" s="56" customFormat="1" ht="15" customHeight="1" x14ac:dyDescent="0.25">
      <c r="A78" s="124"/>
      <c r="B78" s="25" t="s">
        <v>110</v>
      </c>
      <c r="C78" s="122"/>
      <c r="D78" s="65">
        <v>4</v>
      </c>
      <c r="E78" s="66">
        <v>0.25761000000000001</v>
      </c>
      <c r="F78" s="66"/>
      <c r="G78" s="61">
        <f t="shared" si="5"/>
        <v>0.25761000000000001</v>
      </c>
    </row>
    <row r="79" spans="1:7" s="56" customFormat="1" ht="45" x14ac:dyDescent="0.25">
      <c r="A79" s="124"/>
      <c r="B79" s="25" t="s">
        <v>113</v>
      </c>
      <c r="C79" s="110" t="s">
        <v>18</v>
      </c>
      <c r="D79" s="65">
        <v>3</v>
      </c>
      <c r="E79" s="66">
        <v>1.6999999999999999E-3</v>
      </c>
      <c r="F79" s="66"/>
      <c r="G79" s="61">
        <f t="shared" si="5"/>
        <v>1.6999999999999999E-3</v>
      </c>
    </row>
    <row r="80" spans="1:7" s="56" customFormat="1" ht="60" x14ac:dyDescent="0.25">
      <c r="A80" s="125"/>
      <c r="B80" s="25" t="s">
        <v>114</v>
      </c>
      <c r="C80" s="110"/>
      <c r="D80" s="65">
        <v>3</v>
      </c>
      <c r="E80" s="66">
        <v>4.6000000000000001E-4</v>
      </c>
      <c r="F80" s="66"/>
      <c r="G80" s="61">
        <f t="shared" si="5"/>
        <v>4.6000000000000001E-4</v>
      </c>
    </row>
    <row r="81" spans="1:7" s="56" customFormat="1" ht="60" x14ac:dyDescent="0.25">
      <c r="A81" s="97" t="s">
        <v>115</v>
      </c>
      <c r="B81" s="25" t="s">
        <v>116</v>
      </c>
      <c r="C81" s="31" t="s">
        <v>111</v>
      </c>
      <c r="D81" s="65">
        <v>5</v>
      </c>
      <c r="E81" s="66">
        <v>0.06</v>
      </c>
      <c r="F81" s="66"/>
      <c r="G81" s="61">
        <f t="shared" si="5"/>
        <v>0.06</v>
      </c>
    </row>
    <row r="82" spans="1:7" s="56" customFormat="1" ht="45" x14ac:dyDescent="0.25">
      <c r="A82" s="97"/>
      <c r="B82" s="25" t="s">
        <v>117</v>
      </c>
      <c r="C82" s="127" t="s">
        <v>18</v>
      </c>
      <c r="D82" s="65">
        <v>3</v>
      </c>
      <c r="E82" s="66">
        <v>3.1E-2</v>
      </c>
      <c r="F82" s="66"/>
      <c r="G82" s="61">
        <f t="shared" si="5"/>
        <v>3.1E-2</v>
      </c>
    </row>
    <row r="83" spans="1:7" s="56" customFormat="1" ht="60" x14ac:dyDescent="0.25">
      <c r="A83" s="97"/>
      <c r="B83" s="25" t="s">
        <v>242</v>
      </c>
      <c r="C83" s="125"/>
      <c r="D83" s="65">
        <v>3</v>
      </c>
      <c r="E83" s="66">
        <v>1.08E-3</v>
      </c>
      <c r="F83" s="66"/>
      <c r="G83" s="61">
        <f t="shared" si="5"/>
        <v>1.08E-3</v>
      </c>
    </row>
    <row r="84" spans="1:7" s="56" customFormat="1" ht="26.25" customHeight="1" x14ac:dyDescent="0.25">
      <c r="A84" s="97"/>
      <c r="B84" s="25" t="s">
        <v>108</v>
      </c>
      <c r="C84" s="31" t="s">
        <v>108</v>
      </c>
      <c r="D84" s="65">
        <v>8</v>
      </c>
      <c r="E84" s="70">
        <v>0.01</v>
      </c>
      <c r="F84" s="70"/>
      <c r="G84" s="61">
        <f t="shared" si="5"/>
        <v>0.01</v>
      </c>
    </row>
    <row r="85" spans="1:7" s="56" customFormat="1" ht="45" x14ac:dyDescent="0.25">
      <c r="A85" s="33" t="s">
        <v>118</v>
      </c>
      <c r="B85" s="25" t="s">
        <v>119</v>
      </c>
      <c r="C85" s="31" t="s">
        <v>18</v>
      </c>
      <c r="D85" s="65">
        <v>3</v>
      </c>
      <c r="E85" s="66">
        <v>8.9999999999999998E-4</v>
      </c>
      <c r="F85" s="66"/>
      <c r="G85" s="61">
        <f t="shared" si="5"/>
        <v>8.9999999999999998E-4</v>
      </c>
    </row>
    <row r="86" spans="1:7" s="56" customFormat="1" ht="30" x14ac:dyDescent="0.25">
      <c r="A86" s="97" t="s">
        <v>120</v>
      </c>
      <c r="B86" s="31" t="s">
        <v>121</v>
      </c>
      <c r="C86" s="31" t="s">
        <v>122</v>
      </c>
      <c r="D86" s="65">
        <v>4</v>
      </c>
      <c r="E86" s="70">
        <v>8.6999999999999994E-2</v>
      </c>
      <c r="F86" s="70"/>
      <c r="G86" s="61">
        <f t="shared" si="5"/>
        <v>8.6999999999999994E-2</v>
      </c>
    </row>
    <row r="87" spans="1:7" s="56" customFormat="1" x14ac:dyDescent="0.25">
      <c r="A87" s="97"/>
      <c r="B87" s="31" t="s">
        <v>108</v>
      </c>
      <c r="C87" s="31" t="s">
        <v>108</v>
      </c>
      <c r="D87" s="65">
        <v>8</v>
      </c>
      <c r="E87" s="70">
        <v>1.3299999999999999E-2</v>
      </c>
      <c r="F87" s="70"/>
      <c r="G87" s="61">
        <f t="shared" si="5"/>
        <v>1.3299999999999999E-2</v>
      </c>
    </row>
    <row r="88" spans="1:7" s="56" customFormat="1" ht="30" x14ac:dyDescent="0.25">
      <c r="A88" s="97" t="s">
        <v>123</v>
      </c>
      <c r="B88" s="31" t="s">
        <v>121</v>
      </c>
      <c r="C88" s="31" t="s">
        <v>122</v>
      </c>
      <c r="D88" s="65">
        <v>5</v>
      </c>
      <c r="E88" s="70">
        <v>0.09</v>
      </c>
      <c r="F88" s="70"/>
      <c r="G88" s="61">
        <f t="shared" si="5"/>
        <v>0.09</v>
      </c>
    </row>
    <row r="89" spans="1:7" s="56" customFormat="1" x14ac:dyDescent="0.25">
      <c r="A89" s="97"/>
      <c r="B89" s="31" t="s">
        <v>108</v>
      </c>
      <c r="C89" s="31" t="s">
        <v>108</v>
      </c>
      <c r="D89" s="65">
        <v>8</v>
      </c>
      <c r="E89" s="70">
        <v>0.03</v>
      </c>
      <c r="F89" s="70"/>
      <c r="G89" s="61">
        <f t="shared" si="5"/>
        <v>0.03</v>
      </c>
    </row>
    <row r="90" spans="1:7" s="56" customFormat="1" ht="30" x14ac:dyDescent="0.25">
      <c r="A90" s="97" t="s">
        <v>124</v>
      </c>
      <c r="B90" s="31" t="s">
        <v>121</v>
      </c>
      <c r="C90" s="31" t="s">
        <v>122</v>
      </c>
      <c r="D90" s="65">
        <v>5</v>
      </c>
      <c r="E90" s="70">
        <v>0</v>
      </c>
      <c r="F90" s="70"/>
      <c r="G90" s="61">
        <f t="shared" si="5"/>
        <v>0</v>
      </c>
    </row>
    <row r="91" spans="1:7" s="56" customFormat="1" ht="15.75" thickBot="1" x14ac:dyDescent="0.3">
      <c r="A91" s="97"/>
      <c r="B91" s="31" t="s">
        <v>108</v>
      </c>
      <c r="C91" s="31" t="s">
        <v>108</v>
      </c>
      <c r="D91" s="65">
        <v>8</v>
      </c>
      <c r="E91" s="70">
        <v>7.5999999999999998E-2</v>
      </c>
      <c r="F91" s="70"/>
      <c r="G91" s="61">
        <f t="shared" si="5"/>
        <v>7.5999999999999998E-2</v>
      </c>
    </row>
    <row r="92" spans="1:7" s="56" customFormat="1" ht="15.75" thickBot="1" x14ac:dyDescent="0.3">
      <c r="A92" s="100" t="s">
        <v>125</v>
      </c>
      <c r="B92" s="101"/>
      <c r="C92" s="101"/>
      <c r="D92" s="101"/>
      <c r="E92" s="101"/>
      <c r="F92" s="101"/>
      <c r="G92" s="102"/>
    </row>
    <row r="93" spans="1:7" s="56" customFormat="1" x14ac:dyDescent="0.25">
      <c r="A93" s="90" t="s">
        <v>126</v>
      </c>
      <c r="B93" s="31" t="s">
        <v>127</v>
      </c>
      <c r="C93" s="128" t="s">
        <v>128</v>
      </c>
      <c r="D93" s="71">
        <v>3</v>
      </c>
      <c r="E93" s="72">
        <v>1.4982200000000001</v>
      </c>
      <c r="F93" s="66"/>
      <c r="G93" s="61">
        <f>E93</f>
        <v>1.4982200000000001</v>
      </c>
    </row>
    <row r="94" spans="1:7" s="56" customFormat="1" x14ac:dyDescent="0.25">
      <c r="A94" s="90"/>
      <c r="B94" s="31" t="s">
        <v>129</v>
      </c>
      <c r="C94" s="128"/>
      <c r="D94" s="71">
        <v>4</v>
      </c>
      <c r="E94" s="72">
        <v>0.55022000000000004</v>
      </c>
      <c r="F94" s="66"/>
      <c r="G94" s="61">
        <f t="shared" ref="G94:G155" si="6">E94</f>
        <v>0.55022000000000004</v>
      </c>
    </row>
    <row r="95" spans="1:7" s="56" customFormat="1" x14ac:dyDescent="0.25">
      <c r="A95" s="90"/>
      <c r="B95" s="31" t="s">
        <v>26</v>
      </c>
      <c r="C95" s="128"/>
      <c r="D95" s="71">
        <v>4</v>
      </c>
      <c r="E95" s="72">
        <v>0.35837000000000002</v>
      </c>
      <c r="F95" s="66"/>
      <c r="G95" s="61">
        <f t="shared" si="6"/>
        <v>0.35837000000000002</v>
      </c>
    </row>
    <row r="96" spans="1:7" s="56" customFormat="1" x14ac:dyDescent="0.25">
      <c r="A96" s="90"/>
      <c r="B96" s="31" t="s">
        <v>130</v>
      </c>
      <c r="C96" s="128"/>
      <c r="D96" s="71">
        <v>4</v>
      </c>
      <c r="E96" s="72">
        <v>0.32776</v>
      </c>
      <c r="F96" s="66"/>
      <c r="G96" s="61">
        <f t="shared" si="6"/>
        <v>0.32776</v>
      </c>
    </row>
    <row r="97" spans="1:7" s="56" customFormat="1" x14ac:dyDescent="0.25">
      <c r="A97" s="90"/>
      <c r="B97" s="31" t="s">
        <v>22</v>
      </c>
      <c r="C97" s="128"/>
      <c r="D97" s="71">
        <v>4</v>
      </c>
      <c r="E97" s="72">
        <v>0.21254999999999999</v>
      </c>
      <c r="F97" s="66"/>
      <c r="G97" s="61">
        <f t="shared" si="6"/>
        <v>0.21254999999999999</v>
      </c>
    </row>
    <row r="98" spans="1:7" s="56" customFormat="1" x14ac:dyDescent="0.25">
      <c r="A98" s="90"/>
      <c r="B98" s="31" t="s">
        <v>30</v>
      </c>
      <c r="C98" s="128"/>
      <c r="D98" s="71">
        <v>4</v>
      </c>
      <c r="E98" s="72">
        <v>0.26372000000000001</v>
      </c>
      <c r="F98" s="66"/>
      <c r="G98" s="61">
        <f t="shared" si="6"/>
        <v>0.26372000000000001</v>
      </c>
    </row>
    <row r="99" spans="1:7" s="56" customFormat="1" x14ac:dyDescent="0.25">
      <c r="A99" s="90"/>
      <c r="B99" s="31" t="s">
        <v>21</v>
      </c>
      <c r="C99" s="128"/>
      <c r="D99" s="71">
        <v>4</v>
      </c>
      <c r="E99" s="72">
        <v>0.15293000000000001</v>
      </c>
      <c r="F99" s="66"/>
      <c r="G99" s="61">
        <f t="shared" si="6"/>
        <v>0.15293000000000001</v>
      </c>
    </row>
    <row r="100" spans="1:7" s="56" customFormat="1" x14ac:dyDescent="0.25">
      <c r="A100" s="90"/>
      <c r="B100" s="31" t="s">
        <v>20</v>
      </c>
      <c r="C100" s="128"/>
      <c r="D100" s="71">
        <v>5</v>
      </c>
      <c r="E100" s="72">
        <v>6.4710000000000004E-2</v>
      </c>
      <c r="F100" s="66"/>
      <c r="G100" s="61">
        <f t="shared" si="6"/>
        <v>6.4710000000000004E-2</v>
      </c>
    </row>
    <row r="101" spans="1:7" s="56" customFormat="1" ht="30" x14ac:dyDescent="0.25">
      <c r="A101" s="90"/>
      <c r="B101" s="31" t="s">
        <v>131</v>
      </c>
      <c r="C101" s="31" t="s">
        <v>131</v>
      </c>
      <c r="D101" s="65">
        <v>8</v>
      </c>
      <c r="E101" s="72">
        <v>0.12</v>
      </c>
      <c r="F101" s="66"/>
      <c r="G101" s="61">
        <f t="shared" si="6"/>
        <v>0.12</v>
      </c>
    </row>
    <row r="102" spans="1:7" s="56" customFormat="1" x14ac:dyDescent="0.25">
      <c r="A102" s="90"/>
      <c r="B102" s="31" t="s">
        <v>27</v>
      </c>
      <c r="C102" s="110" t="s">
        <v>76</v>
      </c>
      <c r="D102" s="71">
        <v>5</v>
      </c>
      <c r="E102" s="72">
        <v>2.8000000000000001E-2</v>
      </c>
      <c r="F102" s="66"/>
      <c r="G102" s="61">
        <f t="shared" si="6"/>
        <v>2.8000000000000001E-2</v>
      </c>
    </row>
    <row r="103" spans="1:7" s="56" customFormat="1" x14ac:dyDescent="0.25">
      <c r="A103" s="90"/>
      <c r="B103" s="31" t="s">
        <v>132</v>
      </c>
      <c r="C103" s="110"/>
      <c r="D103" s="71">
        <v>6</v>
      </c>
      <c r="E103" s="72">
        <v>8.3999999999999995E-3</v>
      </c>
      <c r="F103" s="66"/>
      <c r="G103" s="61">
        <f t="shared" si="6"/>
        <v>8.3999999999999995E-3</v>
      </c>
    </row>
    <row r="104" spans="1:7" s="56" customFormat="1" x14ac:dyDescent="0.25">
      <c r="A104" s="90"/>
      <c r="B104" s="31" t="s">
        <v>133</v>
      </c>
      <c r="C104" s="110"/>
      <c r="D104" s="71">
        <v>6</v>
      </c>
      <c r="E104" s="72">
        <v>8.9999999999999993E-3</v>
      </c>
      <c r="F104" s="66"/>
      <c r="G104" s="61">
        <f t="shared" si="6"/>
        <v>8.9999999999999993E-3</v>
      </c>
    </row>
    <row r="105" spans="1:7" s="56" customFormat="1" x14ac:dyDescent="0.25">
      <c r="A105" s="90"/>
      <c r="B105" s="31" t="s">
        <v>134</v>
      </c>
      <c r="C105" s="110"/>
      <c r="D105" s="71">
        <v>6</v>
      </c>
      <c r="E105" s="72">
        <v>6.4999999999999997E-3</v>
      </c>
      <c r="F105" s="66"/>
      <c r="G105" s="61">
        <f t="shared" si="6"/>
        <v>6.4999999999999997E-3</v>
      </c>
    </row>
    <row r="106" spans="1:7" s="56" customFormat="1" ht="30" x14ac:dyDescent="0.25">
      <c r="A106" s="90"/>
      <c r="B106" s="31" t="s">
        <v>135</v>
      </c>
      <c r="C106" s="110"/>
      <c r="D106" s="71">
        <v>6</v>
      </c>
      <c r="E106" s="72">
        <v>4.1999999999999997E-3</v>
      </c>
      <c r="F106" s="66"/>
      <c r="G106" s="61">
        <f t="shared" si="6"/>
        <v>4.1999999999999997E-3</v>
      </c>
    </row>
    <row r="107" spans="1:7" s="56" customFormat="1" x14ac:dyDescent="0.25">
      <c r="A107" s="90"/>
      <c r="B107" s="31" t="s">
        <v>28</v>
      </c>
      <c r="C107" s="110"/>
      <c r="D107" s="71">
        <v>6</v>
      </c>
      <c r="E107" s="72">
        <v>3.3999999999999998E-3</v>
      </c>
      <c r="F107" s="66"/>
      <c r="G107" s="61">
        <f t="shared" si="6"/>
        <v>3.3999999999999998E-3</v>
      </c>
    </row>
    <row r="108" spans="1:7" s="56" customFormat="1" x14ac:dyDescent="0.25">
      <c r="A108" s="90"/>
      <c r="B108" s="31" t="s">
        <v>136</v>
      </c>
      <c r="C108" s="110"/>
      <c r="D108" s="71">
        <v>6</v>
      </c>
      <c r="E108" s="72">
        <v>4.3E-3</v>
      </c>
      <c r="F108" s="66"/>
      <c r="G108" s="61">
        <f t="shared" si="6"/>
        <v>4.3E-3</v>
      </c>
    </row>
    <row r="109" spans="1:7" s="56" customFormat="1" ht="30" x14ac:dyDescent="0.25">
      <c r="A109" s="90"/>
      <c r="B109" s="31" t="s">
        <v>137</v>
      </c>
      <c r="C109" s="110"/>
      <c r="D109" s="71">
        <v>6</v>
      </c>
      <c r="E109" s="72">
        <v>2.5000000000000001E-3</v>
      </c>
      <c r="F109" s="66"/>
      <c r="G109" s="61">
        <f t="shared" si="6"/>
        <v>2.5000000000000001E-3</v>
      </c>
    </row>
    <row r="110" spans="1:7" s="56" customFormat="1" x14ac:dyDescent="0.25">
      <c r="A110" s="90"/>
      <c r="B110" s="31" t="s">
        <v>138</v>
      </c>
      <c r="C110" s="110"/>
      <c r="D110" s="71">
        <v>6</v>
      </c>
      <c r="E110" s="72">
        <v>3.5000000000000001E-3</v>
      </c>
      <c r="F110" s="66"/>
      <c r="G110" s="61">
        <f t="shared" si="6"/>
        <v>3.5000000000000001E-3</v>
      </c>
    </row>
    <row r="111" spans="1:7" s="56" customFormat="1" x14ac:dyDescent="0.25">
      <c r="A111" s="90"/>
      <c r="B111" s="31" t="s">
        <v>139</v>
      </c>
      <c r="C111" s="110"/>
      <c r="D111" s="71">
        <v>6</v>
      </c>
      <c r="E111" s="72">
        <v>3.3999999999999998E-3</v>
      </c>
      <c r="F111" s="66"/>
      <c r="G111" s="61">
        <f t="shared" si="6"/>
        <v>3.3999999999999998E-3</v>
      </c>
    </row>
    <row r="112" spans="1:7" s="56" customFormat="1" ht="30" x14ac:dyDescent="0.25">
      <c r="A112" s="90"/>
      <c r="B112" s="31" t="s">
        <v>140</v>
      </c>
      <c r="C112" s="31" t="s">
        <v>141</v>
      </c>
      <c r="D112" s="71">
        <v>5</v>
      </c>
      <c r="E112" s="73">
        <v>5.1999999999999998E-2</v>
      </c>
      <c r="F112" s="66"/>
      <c r="G112" s="61">
        <f t="shared" si="6"/>
        <v>5.1999999999999998E-2</v>
      </c>
    </row>
    <row r="113" spans="1:7" s="56" customFormat="1" ht="45" x14ac:dyDescent="0.25">
      <c r="A113" s="90"/>
      <c r="B113" s="31" t="s">
        <v>142</v>
      </c>
      <c r="C113" s="110" t="s">
        <v>18</v>
      </c>
      <c r="D113" s="71">
        <v>3</v>
      </c>
      <c r="E113" s="73">
        <v>9.7669999999999996E-3</v>
      </c>
      <c r="F113" s="66"/>
      <c r="G113" s="61">
        <f t="shared" si="6"/>
        <v>9.7669999999999996E-3</v>
      </c>
    </row>
    <row r="114" spans="1:7" s="56" customFormat="1" ht="45" x14ac:dyDescent="0.25">
      <c r="A114" s="90"/>
      <c r="B114" s="31" t="s">
        <v>143</v>
      </c>
      <c r="C114" s="110"/>
      <c r="D114" s="71">
        <v>3</v>
      </c>
      <c r="E114" s="72">
        <v>5.7000000000000002E-3</v>
      </c>
      <c r="F114" s="66"/>
      <c r="G114" s="61">
        <f t="shared" si="6"/>
        <v>5.7000000000000002E-3</v>
      </c>
    </row>
    <row r="115" spans="1:7" s="56" customFormat="1" ht="45" x14ac:dyDescent="0.25">
      <c r="A115" s="90"/>
      <c r="B115" s="31" t="s">
        <v>144</v>
      </c>
      <c r="C115" s="110"/>
      <c r="D115" s="71">
        <v>3</v>
      </c>
      <c r="E115" s="72">
        <v>1.2800000000000001E-3</v>
      </c>
      <c r="F115" s="66"/>
      <c r="G115" s="61">
        <f t="shared" si="6"/>
        <v>1.2800000000000001E-3</v>
      </c>
    </row>
    <row r="116" spans="1:7" s="56" customFormat="1" ht="30" x14ac:dyDescent="0.25">
      <c r="A116" s="90"/>
      <c r="B116" s="31" t="s">
        <v>145</v>
      </c>
      <c r="C116" s="110" t="s">
        <v>146</v>
      </c>
      <c r="D116" s="71">
        <v>6</v>
      </c>
      <c r="E116" s="63">
        <v>3.2000000000000002E-3</v>
      </c>
      <c r="F116" s="66"/>
      <c r="G116" s="61">
        <f t="shared" si="6"/>
        <v>3.2000000000000002E-3</v>
      </c>
    </row>
    <row r="117" spans="1:7" s="56" customFormat="1" ht="60" x14ac:dyDescent="0.25">
      <c r="A117" s="90"/>
      <c r="B117" s="74" t="s">
        <v>147</v>
      </c>
      <c r="C117" s="110"/>
      <c r="D117" s="71">
        <v>6</v>
      </c>
      <c r="E117" s="63">
        <v>1.1999999999999999E-3</v>
      </c>
      <c r="F117" s="66"/>
      <c r="G117" s="61">
        <f t="shared" si="6"/>
        <v>1.1999999999999999E-3</v>
      </c>
    </row>
    <row r="118" spans="1:7" s="56" customFormat="1" ht="45" x14ac:dyDescent="0.25">
      <c r="A118" s="90"/>
      <c r="B118" s="74" t="s">
        <v>148</v>
      </c>
      <c r="C118" s="110"/>
      <c r="D118" s="71">
        <v>6</v>
      </c>
      <c r="E118" s="63">
        <v>1.1999999999999999E-3</v>
      </c>
      <c r="F118" s="66"/>
      <c r="G118" s="61">
        <f t="shared" si="6"/>
        <v>1.1999999999999999E-3</v>
      </c>
    </row>
    <row r="119" spans="1:7" s="56" customFormat="1" ht="28.5" customHeight="1" x14ac:dyDescent="0.25">
      <c r="A119" s="90"/>
      <c r="B119" s="31" t="s">
        <v>149</v>
      </c>
      <c r="C119" s="110"/>
      <c r="D119" s="71">
        <v>7</v>
      </c>
      <c r="E119" s="63">
        <v>8.9999999999999998E-4</v>
      </c>
      <c r="F119" s="66"/>
      <c r="G119" s="61">
        <f t="shared" si="6"/>
        <v>8.9999999999999998E-4</v>
      </c>
    </row>
    <row r="120" spans="1:7" s="56" customFormat="1" ht="27" customHeight="1" x14ac:dyDescent="0.25">
      <c r="A120" s="90"/>
      <c r="B120" s="31" t="s">
        <v>150</v>
      </c>
      <c r="C120" s="31" t="s">
        <v>151</v>
      </c>
      <c r="D120" s="71">
        <v>6</v>
      </c>
      <c r="E120" s="63">
        <v>7.1999999999999998E-3</v>
      </c>
      <c r="F120" s="66"/>
      <c r="G120" s="61">
        <f t="shared" si="6"/>
        <v>7.1999999999999998E-3</v>
      </c>
    </row>
    <row r="121" spans="1:7" s="56" customFormat="1" x14ac:dyDescent="0.25">
      <c r="A121" s="90"/>
      <c r="B121" s="31" t="s">
        <v>152</v>
      </c>
      <c r="C121" s="110" t="s">
        <v>153</v>
      </c>
      <c r="D121" s="71">
        <v>6</v>
      </c>
      <c r="E121" s="63">
        <v>1.6000000000000001E-3</v>
      </c>
      <c r="F121" s="66"/>
      <c r="G121" s="61">
        <f t="shared" si="6"/>
        <v>1.6000000000000001E-3</v>
      </c>
    </row>
    <row r="122" spans="1:7" s="56" customFormat="1" ht="45" x14ac:dyDescent="0.25">
      <c r="A122" s="90"/>
      <c r="B122" s="74" t="s">
        <v>154</v>
      </c>
      <c r="C122" s="110"/>
      <c r="D122" s="71">
        <v>6</v>
      </c>
      <c r="E122" s="63">
        <v>1.15E-3</v>
      </c>
      <c r="F122" s="66"/>
      <c r="G122" s="61">
        <f t="shared" si="6"/>
        <v>1.15E-3</v>
      </c>
    </row>
    <row r="123" spans="1:7" s="56" customFormat="1" ht="30" x14ac:dyDescent="0.25">
      <c r="A123" s="90"/>
      <c r="B123" s="31" t="s">
        <v>155</v>
      </c>
      <c r="C123" s="110"/>
      <c r="D123" s="71">
        <v>6</v>
      </c>
      <c r="E123" s="63">
        <v>1.15E-3</v>
      </c>
      <c r="F123" s="66"/>
      <c r="G123" s="61">
        <f t="shared" si="6"/>
        <v>1.15E-3</v>
      </c>
    </row>
    <row r="124" spans="1:7" s="56" customFormat="1" ht="30" x14ac:dyDescent="0.25">
      <c r="A124" s="90"/>
      <c r="B124" s="31" t="s">
        <v>25</v>
      </c>
      <c r="C124" s="75" t="s">
        <v>156</v>
      </c>
      <c r="D124" s="71">
        <v>6</v>
      </c>
      <c r="E124" s="63">
        <v>3.3E-3</v>
      </c>
      <c r="F124" s="66"/>
      <c r="G124" s="61">
        <f t="shared" si="6"/>
        <v>3.3E-3</v>
      </c>
    </row>
    <row r="125" spans="1:7" s="56" customFormat="1" ht="36" customHeight="1" x14ac:dyDescent="0.25">
      <c r="A125" s="90"/>
      <c r="B125" s="31" t="s">
        <v>157</v>
      </c>
      <c r="C125" s="110" t="s">
        <v>158</v>
      </c>
      <c r="D125" s="71">
        <v>6</v>
      </c>
      <c r="E125" s="63">
        <v>2.0999999999999999E-3</v>
      </c>
      <c r="F125" s="66"/>
      <c r="G125" s="61">
        <f t="shared" si="6"/>
        <v>2.0999999999999999E-3</v>
      </c>
    </row>
    <row r="126" spans="1:7" s="56" customFormat="1" ht="30" x14ac:dyDescent="0.25">
      <c r="A126" s="90"/>
      <c r="B126" s="31" t="s">
        <v>159</v>
      </c>
      <c r="C126" s="110"/>
      <c r="D126" s="71">
        <v>7</v>
      </c>
      <c r="E126" s="63">
        <v>1.1000000000000001E-3</v>
      </c>
      <c r="F126" s="66"/>
      <c r="G126" s="61">
        <f t="shared" si="6"/>
        <v>1.1000000000000001E-3</v>
      </c>
    </row>
    <row r="127" spans="1:7" s="56" customFormat="1" ht="30" x14ac:dyDescent="0.25">
      <c r="A127" s="90"/>
      <c r="B127" s="31" t="s">
        <v>160</v>
      </c>
      <c r="C127" s="110"/>
      <c r="D127" s="71">
        <v>7</v>
      </c>
      <c r="E127" s="63">
        <v>1.1000000000000001E-3</v>
      </c>
      <c r="F127" s="66"/>
      <c r="G127" s="61">
        <f t="shared" si="6"/>
        <v>1.1000000000000001E-3</v>
      </c>
    </row>
    <row r="128" spans="1:7" s="56" customFormat="1" ht="30" x14ac:dyDescent="0.25">
      <c r="A128" s="90"/>
      <c r="B128" s="31" t="s">
        <v>161</v>
      </c>
      <c r="C128" s="110"/>
      <c r="D128" s="71">
        <v>7</v>
      </c>
      <c r="E128" s="63">
        <v>1.1000000000000001E-3</v>
      </c>
      <c r="F128" s="66"/>
      <c r="G128" s="61">
        <f t="shared" si="6"/>
        <v>1.1000000000000001E-3</v>
      </c>
    </row>
    <row r="129" spans="1:7" s="56" customFormat="1" ht="30" x14ac:dyDescent="0.25">
      <c r="A129" s="90"/>
      <c r="B129" s="31" t="s">
        <v>162</v>
      </c>
      <c r="C129" s="75" t="s">
        <v>163</v>
      </c>
      <c r="D129" s="71">
        <v>6</v>
      </c>
      <c r="E129" s="63">
        <v>4.0000000000000001E-3</v>
      </c>
      <c r="F129" s="66"/>
      <c r="G129" s="61">
        <f t="shared" si="6"/>
        <v>4.0000000000000001E-3</v>
      </c>
    </row>
    <row r="130" spans="1:7" s="56" customFormat="1" ht="60" x14ac:dyDescent="0.25">
      <c r="A130" s="90"/>
      <c r="B130" s="74" t="s">
        <v>164</v>
      </c>
      <c r="C130" s="129" t="s">
        <v>165</v>
      </c>
      <c r="D130" s="65">
        <v>6</v>
      </c>
      <c r="E130" s="63">
        <v>5.0000000000000001E-3</v>
      </c>
      <c r="F130" s="66"/>
      <c r="G130" s="61">
        <f t="shared" si="6"/>
        <v>5.0000000000000001E-3</v>
      </c>
    </row>
    <row r="131" spans="1:7" s="56" customFormat="1" x14ac:dyDescent="0.25">
      <c r="A131" s="90"/>
      <c r="B131" s="31" t="s">
        <v>19</v>
      </c>
      <c r="C131" s="130"/>
      <c r="D131" s="65">
        <v>6</v>
      </c>
      <c r="E131" s="63">
        <v>4.4999999999999997E-3</v>
      </c>
      <c r="F131" s="66"/>
      <c r="G131" s="61">
        <f t="shared" si="6"/>
        <v>4.4999999999999997E-3</v>
      </c>
    </row>
    <row r="132" spans="1:7" s="56" customFormat="1" ht="30" x14ac:dyDescent="0.25">
      <c r="A132" s="90"/>
      <c r="B132" s="31" t="s">
        <v>166</v>
      </c>
      <c r="C132" s="75" t="s">
        <v>167</v>
      </c>
      <c r="D132" s="71">
        <v>6</v>
      </c>
      <c r="E132" s="63">
        <v>3.2000000000000002E-3</v>
      </c>
      <c r="F132" s="66"/>
      <c r="G132" s="61">
        <f t="shared" si="6"/>
        <v>3.2000000000000002E-3</v>
      </c>
    </row>
    <row r="133" spans="1:7" s="56" customFormat="1" ht="30" x14ac:dyDescent="0.25">
      <c r="A133" s="90"/>
      <c r="B133" s="31" t="s">
        <v>168</v>
      </c>
      <c r="C133" s="110" t="s">
        <v>169</v>
      </c>
      <c r="D133" s="71">
        <v>7</v>
      </c>
      <c r="E133" s="63">
        <v>7.7200000000000001E-4</v>
      </c>
      <c r="F133" s="66"/>
      <c r="G133" s="61">
        <f t="shared" si="6"/>
        <v>7.7200000000000001E-4</v>
      </c>
    </row>
    <row r="134" spans="1:7" s="56" customFormat="1" ht="30" x14ac:dyDescent="0.25">
      <c r="A134" s="90"/>
      <c r="B134" s="31" t="s">
        <v>170</v>
      </c>
      <c r="C134" s="110"/>
      <c r="D134" s="71">
        <v>7</v>
      </c>
      <c r="E134" s="63">
        <v>1.054E-3</v>
      </c>
      <c r="F134" s="66"/>
      <c r="G134" s="61">
        <f t="shared" si="6"/>
        <v>1.054E-3</v>
      </c>
    </row>
    <row r="135" spans="1:7" s="56" customFormat="1" ht="30" x14ac:dyDescent="0.25">
      <c r="A135" s="90"/>
      <c r="B135" s="31" t="s">
        <v>171</v>
      </c>
      <c r="C135" s="110"/>
      <c r="D135" s="71">
        <v>6</v>
      </c>
      <c r="E135" s="63">
        <v>1.658E-3</v>
      </c>
      <c r="F135" s="66"/>
      <c r="G135" s="61">
        <f t="shared" si="6"/>
        <v>1.658E-3</v>
      </c>
    </row>
    <row r="136" spans="1:7" s="56" customFormat="1" x14ac:dyDescent="0.25">
      <c r="A136" s="90"/>
      <c r="B136" s="31" t="s">
        <v>172</v>
      </c>
      <c r="C136" s="128" t="s">
        <v>173</v>
      </c>
      <c r="D136" s="71">
        <v>7</v>
      </c>
      <c r="E136" s="63">
        <v>4.0000000000000002E-4</v>
      </c>
      <c r="F136" s="66"/>
      <c r="G136" s="61">
        <f t="shared" si="6"/>
        <v>4.0000000000000002E-4</v>
      </c>
    </row>
    <row r="137" spans="1:7" s="56" customFormat="1" ht="30" x14ac:dyDescent="0.25">
      <c r="A137" s="90"/>
      <c r="B137" s="31" t="s">
        <v>174</v>
      </c>
      <c r="C137" s="128"/>
      <c r="D137" s="71">
        <v>7</v>
      </c>
      <c r="E137" s="63">
        <v>4.0000000000000002E-4</v>
      </c>
      <c r="F137" s="66"/>
      <c r="G137" s="61">
        <f t="shared" si="6"/>
        <v>4.0000000000000002E-4</v>
      </c>
    </row>
    <row r="138" spans="1:7" s="56" customFormat="1" ht="29.25" customHeight="1" x14ac:dyDescent="0.25">
      <c r="A138" s="90"/>
      <c r="B138" s="31" t="s">
        <v>175</v>
      </c>
      <c r="C138" s="75" t="s">
        <v>176</v>
      </c>
      <c r="D138" s="71">
        <v>6</v>
      </c>
      <c r="E138" s="63">
        <v>7.0000000000000001E-3</v>
      </c>
      <c r="F138" s="66"/>
      <c r="G138" s="61">
        <f t="shared" si="6"/>
        <v>7.0000000000000001E-3</v>
      </c>
    </row>
    <row r="139" spans="1:7" s="56" customFormat="1" ht="60" x14ac:dyDescent="0.25">
      <c r="A139" s="90"/>
      <c r="B139" s="31" t="s">
        <v>177</v>
      </c>
      <c r="C139" s="75" t="s">
        <v>178</v>
      </c>
      <c r="D139" s="71">
        <v>6</v>
      </c>
      <c r="E139" s="63">
        <v>5.0000000000000001E-3</v>
      </c>
      <c r="F139" s="66"/>
      <c r="G139" s="61">
        <f t="shared" si="6"/>
        <v>5.0000000000000001E-3</v>
      </c>
    </row>
    <row r="140" spans="1:7" s="56" customFormat="1" x14ac:dyDescent="0.25">
      <c r="A140" s="90"/>
      <c r="B140" s="31" t="s">
        <v>29</v>
      </c>
      <c r="C140" s="75" t="s">
        <v>179</v>
      </c>
      <c r="D140" s="71">
        <v>6</v>
      </c>
      <c r="E140" s="63">
        <v>2.5000000000000001E-3</v>
      </c>
      <c r="F140" s="66"/>
      <c r="G140" s="61">
        <f t="shared" si="6"/>
        <v>2.5000000000000001E-3</v>
      </c>
    </row>
    <row r="141" spans="1:7" s="56" customFormat="1" ht="45" x14ac:dyDescent="0.25">
      <c r="A141" s="90"/>
      <c r="B141" s="31" t="s">
        <v>180</v>
      </c>
      <c r="C141" s="75" t="s">
        <v>181</v>
      </c>
      <c r="D141" s="71">
        <v>6</v>
      </c>
      <c r="E141" s="63">
        <v>1.5E-3</v>
      </c>
      <c r="F141" s="66"/>
      <c r="G141" s="61">
        <f t="shared" si="6"/>
        <v>1.5E-3</v>
      </c>
    </row>
    <row r="142" spans="1:7" s="56" customFormat="1" ht="30" x14ac:dyDescent="0.25">
      <c r="A142" s="90"/>
      <c r="B142" s="31" t="s">
        <v>182</v>
      </c>
      <c r="C142" s="75" t="s">
        <v>183</v>
      </c>
      <c r="D142" s="71">
        <v>6</v>
      </c>
      <c r="E142" s="63">
        <v>2.3999999999999998E-3</v>
      </c>
      <c r="F142" s="66"/>
      <c r="G142" s="61">
        <f t="shared" si="6"/>
        <v>2.3999999999999998E-3</v>
      </c>
    </row>
    <row r="143" spans="1:7" s="56" customFormat="1" ht="30" x14ac:dyDescent="0.25">
      <c r="A143" s="90"/>
      <c r="B143" s="31" t="s">
        <v>184</v>
      </c>
      <c r="C143" s="128" t="s">
        <v>185</v>
      </c>
      <c r="D143" s="71">
        <v>6</v>
      </c>
      <c r="E143" s="63">
        <v>1.8E-3</v>
      </c>
      <c r="F143" s="66"/>
      <c r="G143" s="61">
        <f t="shared" si="6"/>
        <v>1.8E-3</v>
      </c>
    </row>
    <row r="144" spans="1:7" s="56" customFormat="1" ht="30" x14ac:dyDescent="0.25">
      <c r="A144" s="90"/>
      <c r="B144" s="31" t="s">
        <v>186</v>
      </c>
      <c r="C144" s="128"/>
      <c r="D144" s="71">
        <v>7</v>
      </c>
      <c r="E144" s="63">
        <v>8.9999999999999998E-4</v>
      </c>
      <c r="F144" s="66"/>
      <c r="G144" s="61">
        <f t="shared" si="6"/>
        <v>8.9999999999999998E-4</v>
      </c>
    </row>
    <row r="145" spans="1:7" s="56" customFormat="1" x14ac:dyDescent="0.25">
      <c r="A145" s="90"/>
      <c r="B145" s="31" t="s">
        <v>187</v>
      </c>
      <c r="C145" s="75" t="s">
        <v>188</v>
      </c>
      <c r="D145" s="71">
        <v>7</v>
      </c>
      <c r="E145" s="63">
        <v>1.1000000000000001E-3</v>
      </c>
      <c r="F145" s="66"/>
      <c r="G145" s="61">
        <f t="shared" si="6"/>
        <v>1.1000000000000001E-3</v>
      </c>
    </row>
    <row r="146" spans="1:7" s="56" customFormat="1" x14ac:dyDescent="0.25">
      <c r="A146" s="90"/>
      <c r="B146" s="31" t="s">
        <v>189</v>
      </c>
      <c r="C146" s="75" t="s">
        <v>190</v>
      </c>
      <c r="D146" s="71">
        <v>7</v>
      </c>
      <c r="E146" s="63">
        <v>1.1000000000000001E-3</v>
      </c>
      <c r="F146" s="66"/>
      <c r="G146" s="61">
        <f t="shared" si="6"/>
        <v>1.1000000000000001E-3</v>
      </c>
    </row>
    <row r="147" spans="1:7" s="56" customFormat="1" ht="29.25" customHeight="1" x14ac:dyDescent="0.25">
      <c r="A147" s="90"/>
      <c r="B147" s="31" t="s">
        <v>191</v>
      </c>
      <c r="C147" s="75" t="s">
        <v>192</v>
      </c>
      <c r="D147" s="71">
        <v>7</v>
      </c>
      <c r="E147" s="63">
        <v>7.5000000000000002E-4</v>
      </c>
      <c r="F147" s="66"/>
      <c r="G147" s="61">
        <f t="shared" si="6"/>
        <v>7.5000000000000002E-4</v>
      </c>
    </row>
    <row r="148" spans="1:7" s="56" customFormat="1" x14ac:dyDescent="0.25">
      <c r="A148" s="90"/>
      <c r="B148" s="31" t="s">
        <v>193</v>
      </c>
      <c r="C148" s="75" t="s">
        <v>194</v>
      </c>
      <c r="D148" s="71">
        <v>7</v>
      </c>
      <c r="E148" s="63">
        <v>1E-3</v>
      </c>
      <c r="F148" s="66"/>
      <c r="G148" s="61">
        <f t="shared" si="6"/>
        <v>1E-3</v>
      </c>
    </row>
    <row r="149" spans="1:7" s="56" customFormat="1" ht="30" x14ac:dyDescent="0.25">
      <c r="A149" s="90"/>
      <c r="B149" s="31" t="s">
        <v>25</v>
      </c>
      <c r="C149" s="75" t="s">
        <v>195</v>
      </c>
      <c r="D149" s="71">
        <v>7</v>
      </c>
      <c r="E149" s="63">
        <v>6.9999999999999999E-4</v>
      </c>
      <c r="F149" s="66"/>
      <c r="G149" s="61">
        <f t="shared" si="6"/>
        <v>6.9999999999999999E-4</v>
      </c>
    </row>
    <row r="150" spans="1:7" s="56" customFormat="1" ht="30" x14ac:dyDescent="0.25">
      <c r="A150" s="90"/>
      <c r="B150" s="31" t="s">
        <v>196</v>
      </c>
      <c r="C150" s="75" t="s">
        <v>197</v>
      </c>
      <c r="D150" s="71">
        <v>7</v>
      </c>
      <c r="E150" s="63">
        <v>6.9999999999999999E-4</v>
      </c>
      <c r="F150" s="66"/>
      <c r="G150" s="61">
        <f t="shared" si="6"/>
        <v>6.9999999999999999E-4</v>
      </c>
    </row>
    <row r="151" spans="1:7" s="56" customFormat="1" ht="30" x14ac:dyDescent="0.25">
      <c r="A151" s="90"/>
      <c r="B151" s="31" t="s">
        <v>198</v>
      </c>
      <c r="C151" s="75" t="s">
        <v>83</v>
      </c>
      <c r="D151" s="71">
        <v>7</v>
      </c>
      <c r="E151" s="63">
        <v>4.86E-4</v>
      </c>
      <c r="F151" s="66"/>
      <c r="G151" s="61">
        <f t="shared" si="6"/>
        <v>4.86E-4</v>
      </c>
    </row>
    <row r="152" spans="1:7" s="56" customFormat="1" ht="60" x14ac:dyDescent="0.25">
      <c r="A152" s="90"/>
      <c r="B152" s="31" t="s">
        <v>243</v>
      </c>
      <c r="C152" s="75" t="s">
        <v>244</v>
      </c>
      <c r="D152" s="65">
        <v>8</v>
      </c>
      <c r="E152" s="63">
        <v>0</v>
      </c>
      <c r="F152" s="66"/>
      <c r="G152" s="61">
        <f t="shared" si="6"/>
        <v>0</v>
      </c>
    </row>
    <row r="153" spans="1:7" s="56" customFormat="1" ht="45" x14ac:dyDescent="0.25">
      <c r="A153" s="90"/>
      <c r="B153" s="31" t="s">
        <v>199</v>
      </c>
      <c r="C153" s="75" t="s">
        <v>31</v>
      </c>
      <c r="D153" s="65">
        <v>8</v>
      </c>
      <c r="E153" s="63">
        <v>2.1999999999999999E-5</v>
      </c>
      <c r="F153" s="66"/>
      <c r="G153" s="61">
        <f t="shared" si="6"/>
        <v>2.1999999999999999E-5</v>
      </c>
    </row>
    <row r="154" spans="1:7" s="56" customFormat="1" ht="45" x14ac:dyDescent="0.25">
      <c r="A154" s="90"/>
      <c r="B154" s="31" t="s">
        <v>200</v>
      </c>
      <c r="C154" s="75" t="s">
        <v>201</v>
      </c>
      <c r="D154" s="65">
        <v>8</v>
      </c>
      <c r="E154" s="63">
        <v>2.1999999999999999E-5</v>
      </c>
      <c r="F154" s="66"/>
      <c r="G154" s="61">
        <f t="shared" si="6"/>
        <v>2.1999999999999999E-5</v>
      </c>
    </row>
    <row r="155" spans="1:7" s="56" customFormat="1" ht="75.75" thickBot="1" x14ac:dyDescent="0.3">
      <c r="A155" s="90"/>
      <c r="B155" s="76" t="s">
        <v>202</v>
      </c>
      <c r="C155" s="75" t="s">
        <v>203</v>
      </c>
      <c r="D155" s="65">
        <v>8</v>
      </c>
      <c r="E155" s="63">
        <v>1.8450000000000001E-3</v>
      </c>
      <c r="F155" s="66"/>
      <c r="G155" s="61">
        <f t="shared" si="6"/>
        <v>1.8450000000000001E-3</v>
      </c>
    </row>
    <row r="156" spans="1:7" s="56" customFormat="1" ht="15.75" thickBot="1" x14ac:dyDescent="0.3">
      <c r="A156" s="100" t="s">
        <v>206</v>
      </c>
      <c r="B156" s="101"/>
      <c r="C156" s="101"/>
      <c r="D156" s="101"/>
      <c r="E156" s="101"/>
      <c r="F156" s="101"/>
      <c r="G156" s="102"/>
    </row>
    <row r="157" spans="1:7" s="56" customFormat="1" ht="45.75" thickBot="1" x14ac:dyDescent="0.3">
      <c r="A157" s="33" t="s">
        <v>207</v>
      </c>
      <c r="B157" s="25" t="s">
        <v>208</v>
      </c>
      <c r="C157" s="31" t="s">
        <v>209</v>
      </c>
      <c r="D157" s="65">
        <v>3</v>
      </c>
      <c r="E157" s="66">
        <v>8.9999999999999998E-4</v>
      </c>
      <c r="F157" s="66"/>
      <c r="G157" s="61">
        <f>E157</f>
        <v>8.9999999999999998E-4</v>
      </c>
    </row>
    <row r="158" spans="1:7" s="56" customFormat="1" ht="15.75" thickBot="1" x14ac:dyDescent="0.3">
      <c r="A158" s="100" t="s">
        <v>210</v>
      </c>
      <c r="B158" s="101"/>
      <c r="C158" s="101"/>
      <c r="D158" s="101"/>
      <c r="E158" s="101"/>
      <c r="F158" s="101"/>
      <c r="G158" s="102"/>
    </row>
    <row r="159" spans="1:7" s="56" customFormat="1" x14ac:dyDescent="0.25">
      <c r="A159" s="97" t="s">
        <v>211</v>
      </c>
      <c r="B159" s="31" t="s">
        <v>212</v>
      </c>
      <c r="C159" s="128" t="s">
        <v>213</v>
      </c>
      <c r="D159" s="65">
        <v>4</v>
      </c>
      <c r="E159" s="63">
        <v>0.71499999999999997</v>
      </c>
      <c r="F159" s="66"/>
      <c r="G159" s="61">
        <f>E159</f>
        <v>0.71499999999999997</v>
      </c>
    </row>
    <row r="160" spans="1:7" s="56" customFormat="1" x14ac:dyDescent="0.25">
      <c r="A160" s="97"/>
      <c r="B160" s="31" t="s">
        <v>214</v>
      </c>
      <c r="C160" s="128"/>
      <c r="D160" s="65">
        <v>4</v>
      </c>
      <c r="E160" s="63">
        <v>0.31</v>
      </c>
      <c r="F160" s="66"/>
      <c r="G160" s="61">
        <f t="shared" ref="G160:G175" si="7">E160</f>
        <v>0.31</v>
      </c>
    </row>
    <row r="161" spans="1:7" s="56" customFormat="1" x14ac:dyDescent="0.25">
      <c r="A161" s="97"/>
      <c r="B161" s="31" t="s">
        <v>215</v>
      </c>
      <c r="C161" s="128"/>
      <c r="D161" s="65">
        <v>4</v>
      </c>
      <c r="E161" s="63">
        <v>0.31</v>
      </c>
      <c r="F161" s="66"/>
      <c r="G161" s="61">
        <f t="shared" si="7"/>
        <v>0.31</v>
      </c>
    </row>
    <row r="162" spans="1:7" s="56" customFormat="1" ht="30" x14ac:dyDescent="0.25">
      <c r="A162" s="97"/>
      <c r="B162" s="31" t="s">
        <v>216</v>
      </c>
      <c r="C162" s="75" t="s">
        <v>217</v>
      </c>
      <c r="D162" s="65">
        <v>4</v>
      </c>
      <c r="E162" s="63">
        <v>0.20499999999999999</v>
      </c>
      <c r="F162" s="66"/>
      <c r="G162" s="61">
        <f t="shared" si="7"/>
        <v>0.20499999999999999</v>
      </c>
    </row>
    <row r="163" spans="1:7" s="56" customFormat="1" ht="30" x14ac:dyDescent="0.25">
      <c r="A163" s="97"/>
      <c r="B163" s="31" t="s">
        <v>218</v>
      </c>
      <c r="C163" s="75" t="s">
        <v>219</v>
      </c>
      <c r="D163" s="65">
        <v>4</v>
      </c>
      <c r="E163" s="63">
        <v>0.04</v>
      </c>
      <c r="F163" s="66"/>
      <c r="G163" s="61">
        <f t="shared" si="7"/>
        <v>0.04</v>
      </c>
    </row>
    <row r="164" spans="1:7" s="56" customFormat="1" x14ac:dyDescent="0.25">
      <c r="A164" s="97"/>
      <c r="B164" s="31" t="s">
        <v>245</v>
      </c>
      <c r="C164" s="131" t="s">
        <v>221</v>
      </c>
      <c r="D164" s="65">
        <v>4</v>
      </c>
      <c r="E164" s="63">
        <v>0.04</v>
      </c>
      <c r="F164" s="66"/>
      <c r="G164" s="61">
        <f t="shared" si="7"/>
        <v>0.04</v>
      </c>
    </row>
    <row r="165" spans="1:7" s="56" customFormat="1" x14ac:dyDescent="0.25">
      <c r="A165" s="97"/>
      <c r="B165" s="31" t="s">
        <v>220</v>
      </c>
      <c r="C165" s="132"/>
      <c r="D165" s="65">
        <v>4</v>
      </c>
      <c r="E165" s="63">
        <v>0.03</v>
      </c>
      <c r="F165" s="66"/>
      <c r="G165" s="61">
        <f t="shared" si="7"/>
        <v>0.03</v>
      </c>
    </row>
    <row r="166" spans="1:7" s="56" customFormat="1" ht="30" x14ac:dyDescent="0.25">
      <c r="A166" s="97"/>
      <c r="B166" s="31" t="s">
        <v>222</v>
      </c>
      <c r="C166" s="75" t="s">
        <v>223</v>
      </c>
      <c r="D166" s="65">
        <v>4</v>
      </c>
      <c r="E166" s="63">
        <v>0.03</v>
      </c>
      <c r="F166" s="66"/>
      <c r="G166" s="61">
        <f t="shared" si="7"/>
        <v>0.03</v>
      </c>
    </row>
    <row r="167" spans="1:7" s="56" customFormat="1" x14ac:dyDescent="0.25">
      <c r="A167" s="97"/>
      <c r="B167" s="31" t="s">
        <v>224</v>
      </c>
      <c r="C167" s="75" t="s">
        <v>225</v>
      </c>
      <c r="D167" s="65">
        <v>4</v>
      </c>
      <c r="E167" s="63">
        <v>3.1050000000000001E-2</v>
      </c>
      <c r="F167" s="66"/>
      <c r="G167" s="61">
        <f t="shared" si="7"/>
        <v>3.1050000000000001E-2</v>
      </c>
    </row>
    <row r="168" spans="1:7" s="56" customFormat="1" ht="30" x14ac:dyDescent="0.25">
      <c r="A168" s="97"/>
      <c r="B168" s="31" t="s">
        <v>226</v>
      </c>
      <c r="C168" s="75" t="s">
        <v>227</v>
      </c>
      <c r="D168" s="65">
        <v>4</v>
      </c>
      <c r="E168" s="63">
        <v>1.35E-2</v>
      </c>
      <c r="F168" s="66"/>
      <c r="G168" s="61">
        <f t="shared" si="7"/>
        <v>1.35E-2</v>
      </c>
    </row>
    <row r="169" spans="1:7" s="56" customFormat="1" ht="45" x14ac:dyDescent="0.25">
      <c r="A169" s="97"/>
      <c r="B169" s="31" t="s">
        <v>228</v>
      </c>
      <c r="C169" s="131" t="s">
        <v>18</v>
      </c>
      <c r="D169" s="65">
        <v>4</v>
      </c>
      <c r="E169" s="63">
        <v>3.774E-3</v>
      </c>
      <c r="F169" s="66"/>
      <c r="G169" s="61">
        <f t="shared" si="7"/>
        <v>3.774E-3</v>
      </c>
    </row>
    <row r="170" spans="1:7" s="56" customFormat="1" ht="45" x14ac:dyDescent="0.25">
      <c r="A170" s="97"/>
      <c r="B170" s="31" t="s">
        <v>229</v>
      </c>
      <c r="C170" s="132"/>
      <c r="D170" s="65">
        <v>4</v>
      </c>
      <c r="E170" s="63">
        <v>4.6999999999999999E-4</v>
      </c>
      <c r="F170" s="66"/>
      <c r="G170" s="61">
        <f t="shared" si="7"/>
        <v>4.6999999999999999E-4</v>
      </c>
    </row>
    <row r="171" spans="1:7" s="56" customFormat="1" ht="30" x14ac:dyDescent="0.25">
      <c r="A171" s="97"/>
      <c r="B171" s="31" t="s">
        <v>230</v>
      </c>
      <c r="C171" s="38" t="s">
        <v>246</v>
      </c>
      <c r="D171" s="65">
        <v>4</v>
      </c>
      <c r="E171" s="63">
        <v>1.5E-3</v>
      </c>
      <c r="F171" s="66"/>
      <c r="G171" s="61">
        <f t="shared" si="7"/>
        <v>1.5E-3</v>
      </c>
    </row>
    <row r="172" spans="1:7" s="56" customFormat="1" ht="60" x14ac:dyDescent="0.25">
      <c r="A172" s="97" t="s">
        <v>231</v>
      </c>
      <c r="B172" s="31" t="s">
        <v>232</v>
      </c>
      <c r="C172" s="31" t="s">
        <v>213</v>
      </c>
      <c r="D172" s="65">
        <v>4</v>
      </c>
      <c r="E172" s="66">
        <v>0.19</v>
      </c>
      <c r="F172" s="66"/>
      <c r="G172" s="61">
        <f t="shared" si="7"/>
        <v>0.19</v>
      </c>
    </row>
    <row r="173" spans="1:7" s="56" customFormat="1" ht="60" x14ac:dyDescent="0.25">
      <c r="A173" s="97"/>
      <c r="B173" s="31" t="s">
        <v>233</v>
      </c>
      <c r="C173" s="110" t="s">
        <v>18</v>
      </c>
      <c r="D173" s="65">
        <v>4</v>
      </c>
      <c r="E173" s="66">
        <v>1.5E-3</v>
      </c>
      <c r="F173" s="66"/>
      <c r="G173" s="61">
        <f t="shared" si="7"/>
        <v>1.5E-3</v>
      </c>
    </row>
    <row r="174" spans="1:7" s="56" customFormat="1" ht="60" x14ac:dyDescent="0.25">
      <c r="A174" s="97"/>
      <c r="B174" s="31" t="s">
        <v>234</v>
      </c>
      <c r="C174" s="110"/>
      <c r="D174" s="65">
        <v>4</v>
      </c>
      <c r="E174" s="66">
        <v>1.2999999999999999E-4</v>
      </c>
      <c r="F174" s="66"/>
      <c r="G174" s="61">
        <f t="shared" si="7"/>
        <v>1.2999999999999999E-4</v>
      </c>
    </row>
    <row r="175" spans="1:7" s="56" customFormat="1" ht="30.75" thickBot="1" x14ac:dyDescent="0.3">
      <c r="A175" s="41" t="s">
        <v>235</v>
      </c>
      <c r="B175" s="31" t="s">
        <v>236</v>
      </c>
      <c r="C175" s="31" t="s">
        <v>122</v>
      </c>
      <c r="D175" s="65">
        <v>4</v>
      </c>
      <c r="E175" s="70">
        <v>0.2</v>
      </c>
      <c r="F175" s="70"/>
      <c r="G175" s="61">
        <f t="shared" si="7"/>
        <v>0.2</v>
      </c>
    </row>
    <row r="176" spans="1:7" s="56" customFormat="1" ht="15.75" thickBot="1" x14ac:dyDescent="0.3">
      <c r="A176" s="52" t="s">
        <v>32</v>
      </c>
      <c r="B176" s="57"/>
      <c r="C176" s="57"/>
      <c r="D176" s="53"/>
      <c r="E176" s="77">
        <f>SUM(E25:E28,E30:E32,E34:E40,E42:E57,E66:E67,E72:E91,E93:E155,E157,E159:E175)</f>
        <v>14.563698999999994</v>
      </c>
      <c r="F176" s="77">
        <f>SUM(F25:F28,F30:F32,F34:F40,F42:F57,F66:F67,F72:F91,F93:F155,F157,F159:F175)</f>
        <v>0</v>
      </c>
      <c r="G176" s="77">
        <f>SUM(G25:G28,G30:G32,G34:G40,G42:G57,G66:G67,G72:G91,G93:G155,G157,G159:G175)</f>
        <v>14.563698999999994</v>
      </c>
    </row>
  </sheetData>
  <mergeCells count="65">
    <mergeCell ref="A172:A174"/>
    <mergeCell ref="C173:C174"/>
    <mergeCell ref="A156:G156"/>
    <mergeCell ref="A158:G158"/>
    <mergeCell ref="A159:A171"/>
    <mergeCell ref="C159:C161"/>
    <mergeCell ref="C164:C165"/>
    <mergeCell ref="C169:C170"/>
    <mergeCell ref="A92:G92"/>
    <mergeCell ref="A93:A155"/>
    <mergeCell ref="C93:C100"/>
    <mergeCell ref="C102:C111"/>
    <mergeCell ref="C113:C115"/>
    <mergeCell ref="C116:C119"/>
    <mergeCell ref="C121:C123"/>
    <mergeCell ref="C125:C128"/>
    <mergeCell ref="C130:C131"/>
    <mergeCell ref="C133:C135"/>
    <mergeCell ref="C136:C137"/>
    <mergeCell ref="C143:C144"/>
    <mergeCell ref="A81:A84"/>
    <mergeCell ref="C82:C83"/>
    <mergeCell ref="A86:A87"/>
    <mergeCell ref="A88:A89"/>
    <mergeCell ref="A90:A91"/>
    <mergeCell ref="A69:A76"/>
    <mergeCell ref="C69:C71"/>
    <mergeCell ref="C72:C75"/>
    <mergeCell ref="A77:A80"/>
    <mergeCell ref="C77:C78"/>
    <mergeCell ref="C79:C80"/>
    <mergeCell ref="A61:G61"/>
    <mergeCell ref="A62:A67"/>
    <mergeCell ref="C62:C64"/>
    <mergeCell ref="C65:C66"/>
    <mergeCell ref="A68:G68"/>
    <mergeCell ref="A39:A40"/>
    <mergeCell ref="A41:G41"/>
    <mergeCell ref="A42:A60"/>
    <mergeCell ref="C42:C43"/>
    <mergeCell ref="C46:C48"/>
    <mergeCell ref="C50:C51"/>
    <mergeCell ref="C53:C55"/>
    <mergeCell ref="C57:C60"/>
    <mergeCell ref="A29:G29"/>
    <mergeCell ref="A30:A32"/>
    <mergeCell ref="A33:G33"/>
    <mergeCell ref="A34:A38"/>
    <mergeCell ref="C36:C38"/>
    <mergeCell ref="A13:G13"/>
    <mergeCell ref="A14:G14"/>
    <mergeCell ref="A15:G15"/>
    <mergeCell ref="A16:G16"/>
    <mergeCell ref="A17:G17"/>
    <mergeCell ref="A18:G18"/>
    <mergeCell ref="A22:G22"/>
    <mergeCell ref="A23:A28"/>
    <mergeCell ref="C23:C24"/>
    <mergeCell ref="C26:C27"/>
    <mergeCell ref="A12:G12"/>
    <mergeCell ref="A6:G6"/>
    <mergeCell ref="A8:G8"/>
    <mergeCell ref="A9:G9"/>
    <mergeCell ref="A10:G10"/>
    <mergeCell ref="A11:G11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7"/>
  <sheetViews>
    <sheetView zoomScale="85" zoomScaleNormal="85" workbookViewId="0">
      <selection activeCell="I174" sqref="I174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94" t="s">
        <v>3</v>
      </c>
      <c r="B6" s="94"/>
      <c r="C6" s="94"/>
      <c r="D6" s="94"/>
      <c r="E6" s="94"/>
      <c r="F6" s="94"/>
      <c r="G6" s="94"/>
    </row>
    <row r="7" spans="1:7" x14ac:dyDescent="0.25">
      <c r="A7" s="4"/>
    </row>
    <row r="8" spans="1:7" x14ac:dyDescent="0.25">
      <c r="A8" s="85" t="s">
        <v>4</v>
      </c>
      <c r="B8" s="85"/>
      <c r="C8" s="85"/>
      <c r="D8" s="85"/>
      <c r="E8" s="85"/>
      <c r="F8" s="85"/>
      <c r="G8" s="85"/>
    </row>
    <row r="9" spans="1:7" x14ac:dyDescent="0.25">
      <c r="A9" s="85" t="s">
        <v>5</v>
      </c>
      <c r="B9" s="85"/>
      <c r="C9" s="85"/>
      <c r="D9" s="85"/>
      <c r="E9" s="85"/>
      <c r="F9" s="85"/>
      <c r="G9" s="85"/>
    </row>
    <row r="10" spans="1:7" x14ac:dyDescent="0.25">
      <c r="A10" s="85" t="s">
        <v>6</v>
      </c>
      <c r="B10" s="85"/>
      <c r="C10" s="85"/>
      <c r="D10" s="85"/>
      <c r="E10" s="85"/>
      <c r="F10" s="85"/>
      <c r="G10" s="85"/>
    </row>
    <row r="11" spans="1:7" x14ac:dyDescent="0.25">
      <c r="A11" s="85" t="s">
        <v>7</v>
      </c>
      <c r="B11" s="85"/>
      <c r="C11" s="85"/>
      <c r="D11" s="85"/>
      <c r="E11" s="85"/>
      <c r="F11" s="85"/>
      <c r="G11" s="85"/>
    </row>
    <row r="12" spans="1:7" x14ac:dyDescent="0.25">
      <c r="A12" s="93" t="s">
        <v>18</v>
      </c>
      <c r="B12" s="85"/>
      <c r="C12" s="85"/>
      <c r="D12" s="85"/>
      <c r="E12" s="85"/>
      <c r="F12" s="85"/>
      <c r="G12" s="85"/>
    </row>
    <row r="13" spans="1:7" x14ac:dyDescent="0.25">
      <c r="A13" s="85" t="s">
        <v>8</v>
      </c>
      <c r="B13" s="85"/>
      <c r="C13" s="85"/>
      <c r="D13" s="85"/>
      <c r="E13" s="85"/>
      <c r="F13" s="85"/>
      <c r="G13" s="85"/>
    </row>
    <row r="14" spans="1:7" x14ac:dyDescent="0.25">
      <c r="A14" s="85" t="s">
        <v>33</v>
      </c>
      <c r="B14" s="85"/>
      <c r="C14" s="85"/>
      <c r="D14" s="85"/>
      <c r="E14" s="85"/>
      <c r="F14" s="85"/>
      <c r="G14" s="85"/>
    </row>
    <row r="15" spans="1:7" x14ac:dyDescent="0.25">
      <c r="A15" s="85" t="s">
        <v>9</v>
      </c>
      <c r="B15" s="85"/>
      <c r="C15" s="85"/>
      <c r="D15" s="85"/>
      <c r="E15" s="85"/>
      <c r="F15" s="85"/>
      <c r="G15" s="85"/>
    </row>
    <row r="16" spans="1:7" x14ac:dyDescent="0.25">
      <c r="A16" s="85"/>
      <c r="B16" s="85"/>
      <c r="C16" s="85"/>
      <c r="D16" s="85"/>
      <c r="E16" s="85"/>
      <c r="F16" s="85"/>
      <c r="G16" s="85"/>
    </row>
    <row r="17" spans="1:7" x14ac:dyDescent="0.25">
      <c r="A17" s="93" t="s">
        <v>34</v>
      </c>
      <c r="B17" s="85"/>
      <c r="C17" s="85"/>
      <c r="D17" s="85"/>
      <c r="E17" s="85"/>
      <c r="F17" s="85"/>
      <c r="G17" s="85"/>
    </row>
    <row r="18" spans="1:7" x14ac:dyDescent="0.25">
      <c r="A18" s="85" t="s">
        <v>10</v>
      </c>
      <c r="B18" s="85"/>
      <c r="C18" s="85"/>
      <c r="D18" s="85"/>
      <c r="E18" s="85"/>
      <c r="F18" s="85"/>
      <c r="G18" s="85"/>
    </row>
    <row r="19" spans="1:7" ht="15.75" thickBot="1" x14ac:dyDescent="0.3">
      <c r="A19" s="4"/>
    </row>
    <row r="20" spans="1:7" s="56" customFormat="1" ht="75.75" thickBot="1" x14ac:dyDescent="0.3">
      <c r="A20" s="52" t="s">
        <v>11</v>
      </c>
      <c r="B20" s="53" t="s">
        <v>12</v>
      </c>
      <c r="C20" s="53" t="s">
        <v>13</v>
      </c>
      <c r="D20" s="53" t="s">
        <v>14</v>
      </c>
      <c r="E20" s="54" t="s">
        <v>15</v>
      </c>
      <c r="F20" s="54" t="s">
        <v>16</v>
      </c>
      <c r="G20" s="55" t="s">
        <v>17</v>
      </c>
    </row>
    <row r="21" spans="1:7" s="56" customFormat="1" ht="15.75" thickBot="1" x14ac:dyDescent="0.3">
      <c r="A21" s="52">
        <v>1</v>
      </c>
      <c r="B21" s="53">
        <v>2</v>
      </c>
      <c r="C21" s="57">
        <v>3</v>
      </c>
      <c r="D21" s="53">
        <v>4</v>
      </c>
      <c r="E21" s="58">
        <v>5</v>
      </c>
      <c r="F21" s="58">
        <v>6</v>
      </c>
      <c r="G21" s="58">
        <v>7</v>
      </c>
    </row>
    <row r="22" spans="1:7" s="56" customFormat="1" ht="15.75" thickBot="1" x14ac:dyDescent="0.3">
      <c r="A22" s="100" t="s">
        <v>35</v>
      </c>
      <c r="B22" s="101"/>
      <c r="C22" s="101"/>
      <c r="D22" s="101"/>
      <c r="E22" s="101"/>
      <c r="F22" s="101"/>
      <c r="G22" s="102"/>
    </row>
    <row r="23" spans="1:7" s="56" customFormat="1" ht="45" x14ac:dyDescent="0.25">
      <c r="A23" s="103" t="s">
        <v>36</v>
      </c>
      <c r="B23" s="25" t="s">
        <v>45</v>
      </c>
      <c r="C23" s="106" t="s">
        <v>18</v>
      </c>
      <c r="D23" s="59">
        <v>3</v>
      </c>
      <c r="E23" s="60">
        <v>5.0000000000000001E-4</v>
      </c>
      <c r="F23" s="60"/>
      <c r="G23" s="61">
        <f>E23</f>
        <v>5.0000000000000001E-4</v>
      </c>
    </row>
    <row r="24" spans="1:7" s="56" customFormat="1" ht="45" x14ac:dyDescent="0.25">
      <c r="A24" s="104"/>
      <c r="B24" s="25" t="s">
        <v>44</v>
      </c>
      <c r="C24" s="107"/>
      <c r="D24" s="59">
        <v>3</v>
      </c>
      <c r="E24" s="60">
        <v>1.5659999999999999E-3</v>
      </c>
      <c r="F24" s="60"/>
      <c r="G24" s="61">
        <f t="shared" ref="G24:G28" si="0">E24</f>
        <v>1.5659999999999999E-3</v>
      </c>
    </row>
    <row r="25" spans="1:7" s="56" customFormat="1" ht="45" x14ac:dyDescent="0.25">
      <c r="A25" s="104"/>
      <c r="B25" s="62" t="s">
        <v>37</v>
      </c>
      <c r="C25" s="25" t="s">
        <v>38</v>
      </c>
      <c r="D25" s="59">
        <v>3</v>
      </c>
      <c r="E25" s="60">
        <v>0.98641000000000001</v>
      </c>
      <c r="F25" s="60"/>
      <c r="G25" s="61">
        <f t="shared" si="0"/>
        <v>0.98641000000000001</v>
      </c>
    </row>
    <row r="26" spans="1:7" s="56" customFormat="1" ht="15" customHeight="1" x14ac:dyDescent="0.25">
      <c r="A26" s="104"/>
      <c r="B26" s="25" t="s">
        <v>39</v>
      </c>
      <c r="C26" s="108" t="s">
        <v>40</v>
      </c>
      <c r="D26" s="59">
        <v>4</v>
      </c>
      <c r="E26" s="60">
        <v>0.27754699999999999</v>
      </c>
      <c r="F26" s="60"/>
      <c r="G26" s="61">
        <f t="shared" si="0"/>
        <v>0.27754699999999999</v>
      </c>
    </row>
    <row r="27" spans="1:7" s="56" customFormat="1" x14ac:dyDescent="0.25">
      <c r="A27" s="104"/>
      <c r="B27" s="25" t="s">
        <v>41</v>
      </c>
      <c r="C27" s="109"/>
      <c r="D27" s="59">
        <v>5</v>
      </c>
      <c r="E27" s="60">
        <v>3.8024000000000002E-2</v>
      </c>
      <c r="F27" s="60"/>
      <c r="G27" s="61">
        <f t="shared" si="0"/>
        <v>3.8024000000000002E-2</v>
      </c>
    </row>
    <row r="28" spans="1:7" s="56" customFormat="1" ht="30.75" thickBot="1" x14ac:dyDescent="0.3">
      <c r="A28" s="105"/>
      <c r="B28" s="25" t="s">
        <v>42</v>
      </c>
      <c r="C28" s="31" t="s">
        <v>43</v>
      </c>
      <c r="D28" s="59">
        <v>5</v>
      </c>
      <c r="E28" s="60">
        <v>1.8200000000000001E-2</v>
      </c>
      <c r="F28" s="60"/>
      <c r="G28" s="61">
        <f t="shared" si="0"/>
        <v>1.8200000000000001E-2</v>
      </c>
    </row>
    <row r="29" spans="1:7" s="56" customFormat="1" ht="15.75" thickBot="1" x14ac:dyDescent="0.3">
      <c r="A29" s="100" t="s">
        <v>46</v>
      </c>
      <c r="B29" s="101"/>
      <c r="C29" s="101"/>
      <c r="D29" s="101"/>
      <c r="E29" s="101"/>
      <c r="F29" s="101"/>
      <c r="G29" s="102"/>
    </row>
    <row r="30" spans="1:7" s="56" customFormat="1" ht="30" x14ac:dyDescent="0.25">
      <c r="A30" s="90" t="s">
        <v>47</v>
      </c>
      <c r="B30" s="20" t="s">
        <v>48</v>
      </c>
      <c r="C30" s="64" t="s">
        <v>49</v>
      </c>
      <c r="D30" s="65">
        <v>5</v>
      </c>
      <c r="E30" s="66">
        <v>7.4380000000000002E-2</v>
      </c>
      <c r="F30" s="66"/>
      <c r="G30" s="61">
        <f>E30</f>
        <v>7.4380000000000002E-2</v>
      </c>
    </row>
    <row r="31" spans="1:7" s="56" customFormat="1" ht="45" x14ac:dyDescent="0.25">
      <c r="A31" s="90"/>
      <c r="B31" s="20" t="s">
        <v>23</v>
      </c>
      <c r="C31" s="67" t="s">
        <v>50</v>
      </c>
      <c r="D31" s="65">
        <v>5</v>
      </c>
      <c r="E31" s="66">
        <v>0.04</v>
      </c>
      <c r="F31" s="66"/>
      <c r="G31" s="61">
        <f t="shared" ref="G31:G32" si="1">E31</f>
        <v>0.04</v>
      </c>
    </row>
    <row r="32" spans="1:7" s="56" customFormat="1" ht="45.75" thickBot="1" x14ac:dyDescent="0.3">
      <c r="A32" s="90"/>
      <c r="B32" s="20" t="s">
        <v>51</v>
      </c>
      <c r="C32" s="67" t="s">
        <v>50</v>
      </c>
      <c r="D32" s="65">
        <v>5</v>
      </c>
      <c r="E32" s="66">
        <v>3.5999999999999999E-3</v>
      </c>
      <c r="F32" s="66"/>
      <c r="G32" s="61">
        <f t="shared" si="1"/>
        <v>3.5999999999999999E-3</v>
      </c>
    </row>
    <row r="33" spans="1:7" s="56" customFormat="1" ht="15.75" thickBot="1" x14ac:dyDescent="0.3">
      <c r="A33" s="100" t="s">
        <v>52</v>
      </c>
      <c r="B33" s="101"/>
      <c r="C33" s="101"/>
      <c r="D33" s="101"/>
      <c r="E33" s="101"/>
      <c r="F33" s="101"/>
      <c r="G33" s="102"/>
    </row>
    <row r="34" spans="1:7" s="56" customFormat="1" ht="30" x14ac:dyDescent="0.25">
      <c r="A34" s="90" t="s">
        <v>53</v>
      </c>
      <c r="B34" s="25" t="s">
        <v>54</v>
      </c>
      <c r="C34" s="31" t="s">
        <v>55</v>
      </c>
      <c r="D34" s="65">
        <v>5</v>
      </c>
      <c r="E34" s="66">
        <v>7.7760999999999997E-2</v>
      </c>
      <c r="F34" s="66"/>
      <c r="G34" s="61">
        <f>E34</f>
        <v>7.7760999999999997E-2</v>
      </c>
    </row>
    <row r="35" spans="1:7" s="56" customFormat="1" ht="30" x14ac:dyDescent="0.25">
      <c r="A35" s="90"/>
      <c r="B35" s="25" t="s">
        <v>23</v>
      </c>
      <c r="C35" s="31" t="s">
        <v>56</v>
      </c>
      <c r="D35" s="65">
        <v>5</v>
      </c>
      <c r="E35" s="66">
        <v>0.09</v>
      </c>
      <c r="F35" s="66"/>
      <c r="G35" s="61">
        <f t="shared" ref="G35:G40" si="2">E35</f>
        <v>0.09</v>
      </c>
    </row>
    <row r="36" spans="1:7" s="56" customFormat="1" ht="45" x14ac:dyDescent="0.25">
      <c r="A36" s="90"/>
      <c r="B36" s="25" t="s">
        <v>57</v>
      </c>
      <c r="C36" s="110" t="s">
        <v>18</v>
      </c>
      <c r="D36" s="65">
        <v>3</v>
      </c>
      <c r="E36" s="66">
        <v>2.4849999999999998E-3</v>
      </c>
      <c r="F36" s="66"/>
      <c r="G36" s="61">
        <f t="shared" si="2"/>
        <v>2.4849999999999998E-3</v>
      </c>
    </row>
    <row r="37" spans="1:7" s="56" customFormat="1" ht="60" x14ac:dyDescent="0.25">
      <c r="A37" s="90"/>
      <c r="B37" s="25" t="s">
        <v>58</v>
      </c>
      <c r="C37" s="110"/>
      <c r="D37" s="65">
        <v>3</v>
      </c>
      <c r="E37" s="66">
        <v>1.1999999999999999E-3</v>
      </c>
      <c r="F37" s="66"/>
      <c r="G37" s="61">
        <f t="shared" si="2"/>
        <v>1.1999999999999999E-3</v>
      </c>
    </row>
    <row r="38" spans="1:7" s="56" customFormat="1" ht="60" x14ac:dyDescent="0.25">
      <c r="A38" s="90"/>
      <c r="B38" s="25" t="s">
        <v>59</v>
      </c>
      <c r="C38" s="110"/>
      <c r="D38" s="65">
        <v>3</v>
      </c>
      <c r="E38" s="66">
        <v>8.4999999999999995E-4</v>
      </c>
      <c r="F38" s="66"/>
      <c r="G38" s="61">
        <f t="shared" si="2"/>
        <v>8.4999999999999995E-4</v>
      </c>
    </row>
    <row r="39" spans="1:7" s="56" customFormat="1" x14ac:dyDescent="0.25">
      <c r="A39" s="111" t="s">
        <v>60</v>
      </c>
      <c r="B39" s="20" t="s">
        <v>61</v>
      </c>
      <c r="C39" s="68" t="s">
        <v>56</v>
      </c>
      <c r="D39" s="65">
        <v>5</v>
      </c>
      <c r="E39" s="70">
        <v>1.037201</v>
      </c>
      <c r="F39" s="69"/>
      <c r="G39" s="61">
        <f t="shared" si="2"/>
        <v>1.037201</v>
      </c>
    </row>
    <row r="40" spans="1:7" s="56" customFormat="1" ht="15.75" thickBot="1" x14ac:dyDescent="0.3">
      <c r="A40" s="105"/>
      <c r="B40" s="27" t="s">
        <v>64</v>
      </c>
      <c r="C40" s="27" t="s">
        <v>64</v>
      </c>
      <c r="D40" s="65">
        <v>8</v>
      </c>
      <c r="E40" s="70">
        <v>0.82706999999999997</v>
      </c>
      <c r="F40" s="70"/>
      <c r="G40" s="61">
        <f t="shared" si="2"/>
        <v>0.82706999999999997</v>
      </c>
    </row>
    <row r="41" spans="1:7" s="56" customFormat="1" ht="15.75" thickBot="1" x14ac:dyDescent="0.3">
      <c r="A41" s="100" t="s">
        <v>65</v>
      </c>
      <c r="B41" s="101"/>
      <c r="C41" s="101"/>
      <c r="D41" s="101"/>
      <c r="E41" s="101"/>
      <c r="F41" s="101"/>
      <c r="G41" s="102"/>
    </row>
    <row r="42" spans="1:7" s="56" customFormat="1" ht="30" x14ac:dyDescent="0.25">
      <c r="A42" s="112" t="s">
        <v>66</v>
      </c>
      <c r="B42" s="25" t="s">
        <v>67</v>
      </c>
      <c r="C42" s="115" t="s">
        <v>68</v>
      </c>
      <c r="D42" s="71">
        <v>4</v>
      </c>
      <c r="E42" s="66">
        <v>0.654115</v>
      </c>
      <c r="F42" s="66"/>
      <c r="G42" s="61">
        <f>E42</f>
        <v>0.654115</v>
      </c>
    </row>
    <row r="43" spans="1:7" s="56" customFormat="1" x14ac:dyDescent="0.25">
      <c r="A43" s="113"/>
      <c r="B43" s="25" t="s">
        <v>69</v>
      </c>
      <c r="C43" s="115"/>
      <c r="D43" s="71">
        <v>3</v>
      </c>
      <c r="E43" s="66">
        <v>1.17719</v>
      </c>
      <c r="F43" s="66"/>
      <c r="G43" s="61">
        <f t="shared" ref="G43:G60" si="3">E43</f>
        <v>1.17719</v>
      </c>
    </row>
    <row r="44" spans="1:7" s="56" customFormat="1" x14ac:dyDescent="0.25">
      <c r="A44" s="113"/>
      <c r="B44" s="25" t="s">
        <v>24</v>
      </c>
      <c r="C44" s="31" t="s">
        <v>70</v>
      </c>
      <c r="D44" s="71">
        <v>5</v>
      </c>
      <c r="E44" s="66">
        <v>0.11</v>
      </c>
      <c r="F44" s="66"/>
      <c r="G44" s="61">
        <f t="shared" si="3"/>
        <v>0.11</v>
      </c>
    </row>
    <row r="45" spans="1:7" s="56" customFormat="1" ht="30" x14ac:dyDescent="0.25">
      <c r="A45" s="113"/>
      <c r="B45" s="25" t="s">
        <v>71</v>
      </c>
      <c r="C45" s="31" t="s">
        <v>71</v>
      </c>
      <c r="D45" s="71">
        <v>8</v>
      </c>
      <c r="E45" s="66">
        <v>0.02</v>
      </c>
      <c r="F45" s="66"/>
      <c r="G45" s="61">
        <f t="shared" si="3"/>
        <v>0.02</v>
      </c>
    </row>
    <row r="46" spans="1:7" s="56" customFormat="1" ht="45" x14ac:dyDescent="0.25">
      <c r="A46" s="113"/>
      <c r="B46" s="25" t="s">
        <v>73</v>
      </c>
      <c r="C46" s="116" t="s">
        <v>18</v>
      </c>
      <c r="D46" s="71">
        <v>3</v>
      </c>
      <c r="E46" s="63">
        <v>1.116E-3</v>
      </c>
      <c r="F46" s="66"/>
      <c r="G46" s="61">
        <f t="shared" si="3"/>
        <v>1.116E-3</v>
      </c>
    </row>
    <row r="47" spans="1:7" s="56" customFormat="1" ht="45" x14ac:dyDescent="0.25">
      <c r="A47" s="113"/>
      <c r="B47" s="25" t="s">
        <v>74</v>
      </c>
      <c r="C47" s="117"/>
      <c r="D47" s="71">
        <v>3</v>
      </c>
      <c r="E47" s="63">
        <v>4.0299999999999998E-4</v>
      </c>
      <c r="F47" s="66"/>
      <c r="G47" s="61">
        <f t="shared" si="3"/>
        <v>4.0299999999999998E-4</v>
      </c>
    </row>
    <row r="48" spans="1:7" s="56" customFormat="1" ht="45" x14ac:dyDescent="0.25">
      <c r="A48" s="113"/>
      <c r="B48" s="25" t="s">
        <v>72</v>
      </c>
      <c r="C48" s="118"/>
      <c r="D48" s="71">
        <v>3</v>
      </c>
      <c r="E48" s="63">
        <v>4.3099999999999996E-3</v>
      </c>
      <c r="F48" s="66"/>
      <c r="G48" s="61">
        <f t="shared" si="3"/>
        <v>4.3099999999999996E-3</v>
      </c>
    </row>
    <row r="49" spans="1:7" s="56" customFormat="1" ht="45" x14ac:dyDescent="0.25">
      <c r="A49" s="113"/>
      <c r="B49" s="25" t="s">
        <v>79</v>
      </c>
      <c r="C49" s="31" t="s">
        <v>76</v>
      </c>
      <c r="D49" s="71">
        <v>6</v>
      </c>
      <c r="E49" s="66">
        <v>8.0000000000000002E-3</v>
      </c>
      <c r="F49" s="66"/>
      <c r="G49" s="61">
        <f t="shared" si="3"/>
        <v>8.0000000000000002E-3</v>
      </c>
    </row>
    <row r="50" spans="1:7" s="56" customFormat="1" ht="30" x14ac:dyDescent="0.25">
      <c r="A50" s="113"/>
      <c r="B50" s="25" t="s">
        <v>77</v>
      </c>
      <c r="C50" s="110" t="s">
        <v>78</v>
      </c>
      <c r="D50" s="71">
        <v>7</v>
      </c>
      <c r="E50" s="66">
        <v>5.0000000000000001E-4</v>
      </c>
      <c r="F50" s="66"/>
      <c r="G50" s="61">
        <f t="shared" si="3"/>
        <v>5.0000000000000001E-4</v>
      </c>
    </row>
    <row r="51" spans="1:7" s="56" customFormat="1" ht="30" x14ac:dyDescent="0.25">
      <c r="A51" s="113"/>
      <c r="B51" s="25" t="s">
        <v>75</v>
      </c>
      <c r="C51" s="110"/>
      <c r="D51" s="71">
        <v>6</v>
      </c>
      <c r="E51" s="66">
        <v>8.5000000000000006E-3</v>
      </c>
      <c r="F51" s="66"/>
      <c r="G51" s="61">
        <f t="shared" si="3"/>
        <v>8.5000000000000006E-3</v>
      </c>
    </row>
    <row r="52" spans="1:7" s="56" customFormat="1" ht="30" x14ac:dyDescent="0.25">
      <c r="A52" s="113"/>
      <c r="B52" s="25" t="s">
        <v>80</v>
      </c>
      <c r="C52" s="31" t="s">
        <v>81</v>
      </c>
      <c r="D52" s="71">
        <v>6</v>
      </c>
      <c r="E52" s="66">
        <v>1.6999999999999999E-3</v>
      </c>
      <c r="F52" s="66"/>
      <c r="G52" s="61">
        <f t="shared" si="3"/>
        <v>1.6999999999999999E-3</v>
      </c>
    </row>
    <row r="53" spans="1:7" s="56" customFormat="1" ht="30" x14ac:dyDescent="0.25">
      <c r="A53" s="113"/>
      <c r="B53" s="25" t="s">
        <v>237</v>
      </c>
      <c r="C53" s="116" t="s">
        <v>83</v>
      </c>
      <c r="D53" s="71">
        <v>8</v>
      </c>
      <c r="E53" s="66">
        <v>1.3300000000000001E-4</v>
      </c>
      <c r="F53" s="66"/>
      <c r="G53" s="61">
        <f t="shared" si="3"/>
        <v>1.3300000000000001E-4</v>
      </c>
    </row>
    <row r="54" spans="1:7" s="56" customFormat="1" ht="30" x14ac:dyDescent="0.25">
      <c r="A54" s="113"/>
      <c r="B54" s="25" t="s">
        <v>82</v>
      </c>
      <c r="C54" s="117"/>
      <c r="D54" s="71">
        <v>8</v>
      </c>
      <c r="E54" s="66">
        <v>1.3300000000000001E-4</v>
      </c>
      <c r="F54" s="66"/>
      <c r="G54" s="61">
        <f t="shared" si="3"/>
        <v>1.3300000000000001E-4</v>
      </c>
    </row>
    <row r="55" spans="1:7" s="56" customFormat="1" ht="45" x14ac:dyDescent="0.25">
      <c r="A55" s="113"/>
      <c r="B55" s="25" t="s">
        <v>238</v>
      </c>
      <c r="C55" s="118"/>
      <c r="D55" s="71">
        <v>8</v>
      </c>
      <c r="E55" s="66">
        <v>6.6000000000000005E-5</v>
      </c>
      <c r="F55" s="66"/>
      <c r="G55" s="61">
        <f t="shared" si="3"/>
        <v>6.6000000000000005E-5</v>
      </c>
    </row>
    <row r="56" spans="1:7" s="56" customFormat="1" ht="30" x14ac:dyDescent="0.25">
      <c r="A56" s="113"/>
      <c r="B56" s="25" t="s">
        <v>84</v>
      </c>
      <c r="C56" s="31" t="s">
        <v>85</v>
      </c>
      <c r="D56" s="71">
        <v>8</v>
      </c>
      <c r="E56" s="66">
        <v>2.1999999999999999E-5</v>
      </c>
      <c r="F56" s="66"/>
      <c r="G56" s="61">
        <f t="shared" si="3"/>
        <v>2.1999999999999999E-5</v>
      </c>
    </row>
    <row r="57" spans="1:7" s="56" customFormat="1" ht="45" x14ac:dyDescent="0.25">
      <c r="A57" s="113"/>
      <c r="B57" s="25" t="s">
        <v>86</v>
      </c>
      <c r="C57" s="116" t="s">
        <v>87</v>
      </c>
      <c r="D57" s="71">
        <v>8</v>
      </c>
      <c r="E57" s="66">
        <v>2.1999999999999999E-5</v>
      </c>
      <c r="F57" s="69"/>
      <c r="G57" s="61">
        <f t="shared" si="3"/>
        <v>2.1999999999999999E-5</v>
      </c>
    </row>
    <row r="58" spans="1:7" s="56" customFormat="1" ht="45" x14ac:dyDescent="0.25">
      <c r="A58" s="113"/>
      <c r="B58" s="25" t="s">
        <v>239</v>
      </c>
      <c r="C58" s="117"/>
      <c r="D58" s="71">
        <v>8</v>
      </c>
      <c r="E58" s="66">
        <v>2.1999999999999999E-5</v>
      </c>
      <c r="F58" s="69"/>
      <c r="G58" s="61">
        <f t="shared" si="3"/>
        <v>2.1999999999999999E-5</v>
      </c>
    </row>
    <row r="59" spans="1:7" s="56" customFormat="1" ht="45" x14ac:dyDescent="0.25">
      <c r="A59" s="113"/>
      <c r="B59" s="25" t="s">
        <v>240</v>
      </c>
      <c r="C59" s="117"/>
      <c r="D59" s="71">
        <v>8</v>
      </c>
      <c r="E59" s="66">
        <v>2.1999999999999999E-5</v>
      </c>
      <c r="F59" s="69"/>
      <c r="G59" s="61">
        <f t="shared" si="3"/>
        <v>2.1999999999999999E-5</v>
      </c>
    </row>
    <row r="60" spans="1:7" s="56" customFormat="1" ht="45.75" thickBot="1" x14ac:dyDescent="0.3">
      <c r="A60" s="114"/>
      <c r="B60" s="25" t="s">
        <v>241</v>
      </c>
      <c r="C60" s="119"/>
      <c r="D60" s="71">
        <v>8</v>
      </c>
      <c r="E60" s="66">
        <v>4.3999999999999999E-5</v>
      </c>
      <c r="F60" s="69"/>
      <c r="G60" s="61">
        <f t="shared" si="3"/>
        <v>4.3999999999999999E-5</v>
      </c>
    </row>
    <row r="61" spans="1:7" s="56" customFormat="1" ht="15.75" thickBot="1" x14ac:dyDescent="0.3">
      <c r="A61" s="100" t="s">
        <v>88</v>
      </c>
      <c r="B61" s="101"/>
      <c r="C61" s="101"/>
      <c r="D61" s="101"/>
      <c r="E61" s="101"/>
      <c r="F61" s="101"/>
      <c r="G61" s="102"/>
    </row>
    <row r="62" spans="1:7" s="56" customFormat="1" ht="45" x14ac:dyDescent="0.25">
      <c r="A62" s="103" t="s">
        <v>89</v>
      </c>
      <c r="B62" s="25" t="s">
        <v>95</v>
      </c>
      <c r="C62" s="120" t="s">
        <v>18</v>
      </c>
      <c r="D62" s="65">
        <v>3</v>
      </c>
      <c r="E62" s="66">
        <v>1.4799999999999999E-4</v>
      </c>
      <c r="F62" s="66"/>
      <c r="G62" s="61">
        <f>E62</f>
        <v>1.4799999999999999E-4</v>
      </c>
    </row>
    <row r="63" spans="1:7" s="56" customFormat="1" ht="45" x14ac:dyDescent="0.25">
      <c r="A63" s="104"/>
      <c r="B63" s="25" t="s">
        <v>93</v>
      </c>
      <c r="C63" s="121"/>
      <c r="D63" s="65">
        <v>3</v>
      </c>
      <c r="E63" s="66">
        <v>0.118766</v>
      </c>
      <c r="F63" s="66"/>
      <c r="G63" s="61">
        <f t="shared" ref="G63:G67" si="4">E63</f>
        <v>0.118766</v>
      </c>
    </row>
    <row r="64" spans="1:7" s="56" customFormat="1" ht="45" x14ac:dyDescent="0.25">
      <c r="A64" s="104"/>
      <c r="B64" s="25" t="s">
        <v>94</v>
      </c>
      <c r="C64" s="122"/>
      <c r="D64" s="65">
        <v>3</v>
      </c>
      <c r="E64" s="66">
        <v>4.0000000000000001E-3</v>
      </c>
      <c r="F64" s="66"/>
      <c r="G64" s="61">
        <f t="shared" si="4"/>
        <v>4.0000000000000001E-3</v>
      </c>
    </row>
    <row r="65" spans="1:7" s="56" customFormat="1" x14ac:dyDescent="0.25">
      <c r="A65" s="104"/>
      <c r="B65" s="25" t="s">
        <v>92</v>
      </c>
      <c r="C65" s="120" t="s">
        <v>91</v>
      </c>
      <c r="D65" s="65">
        <v>4</v>
      </c>
      <c r="E65" s="66">
        <v>0.35</v>
      </c>
      <c r="F65" s="66"/>
      <c r="G65" s="61">
        <f t="shared" si="4"/>
        <v>0.35</v>
      </c>
    </row>
    <row r="66" spans="1:7" s="56" customFormat="1" x14ac:dyDescent="0.25">
      <c r="A66" s="104"/>
      <c r="B66" s="25" t="s">
        <v>90</v>
      </c>
      <c r="C66" s="122"/>
      <c r="D66" s="65">
        <v>4</v>
      </c>
      <c r="E66" s="66">
        <v>0.7</v>
      </c>
      <c r="F66" s="66"/>
      <c r="G66" s="61">
        <f t="shared" si="4"/>
        <v>0.7</v>
      </c>
    </row>
    <row r="67" spans="1:7" s="56" customFormat="1" ht="30.75" thickBot="1" x14ac:dyDescent="0.3">
      <c r="A67" s="105"/>
      <c r="B67" s="25" t="s">
        <v>96</v>
      </c>
      <c r="C67" s="31" t="s">
        <v>97</v>
      </c>
      <c r="D67" s="65">
        <v>6</v>
      </c>
      <c r="E67" s="66">
        <v>2E-3</v>
      </c>
      <c r="F67" s="66"/>
      <c r="G67" s="61">
        <f t="shared" si="4"/>
        <v>2E-3</v>
      </c>
    </row>
    <row r="68" spans="1:7" s="56" customFormat="1" ht="15.75" thickBot="1" x14ac:dyDescent="0.3">
      <c r="A68" s="100" t="s">
        <v>98</v>
      </c>
      <c r="B68" s="101"/>
      <c r="C68" s="101"/>
      <c r="D68" s="101"/>
      <c r="E68" s="101"/>
      <c r="F68" s="101"/>
      <c r="G68" s="102"/>
    </row>
    <row r="69" spans="1:7" s="56" customFormat="1" ht="45" x14ac:dyDescent="0.25">
      <c r="A69" s="123" t="s">
        <v>99</v>
      </c>
      <c r="B69" s="25" t="s">
        <v>106</v>
      </c>
      <c r="C69" s="126" t="s">
        <v>18</v>
      </c>
      <c r="D69" s="65">
        <v>3</v>
      </c>
      <c r="E69" s="66">
        <v>0.85</v>
      </c>
      <c r="F69" s="66"/>
      <c r="G69" s="61">
        <f>E69</f>
        <v>0.85</v>
      </c>
    </row>
    <row r="70" spans="1:7" s="56" customFormat="1" ht="45" x14ac:dyDescent="0.25">
      <c r="A70" s="124"/>
      <c r="B70" s="25" t="s">
        <v>105</v>
      </c>
      <c r="C70" s="121"/>
      <c r="D70" s="65">
        <v>3</v>
      </c>
      <c r="E70" s="66">
        <v>4.261E-3</v>
      </c>
      <c r="F70" s="66"/>
      <c r="G70" s="61">
        <f t="shared" ref="G70:G91" si="5">E70</f>
        <v>4.261E-3</v>
      </c>
    </row>
    <row r="71" spans="1:7" s="56" customFormat="1" ht="45" x14ac:dyDescent="0.25">
      <c r="A71" s="124"/>
      <c r="B71" s="25" t="s">
        <v>107</v>
      </c>
      <c r="C71" s="122"/>
      <c r="D71" s="65">
        <v>3</v>
      </c>
      <c r="E71" s="66">
        <v>5.4500000000000002E-4</v>
      </c>
      <c r="F71" s="66"/>
      <c r="G71" s="61">
        <f t="shared" si="5"/>
        <v>5.4500000000000002E-4</v>
      </c>
    </row>
    <row r="72" spans="1:7" s="56" customFormat="1" ht="15" customHeight="1" x14ac:dyDescent="0.25">
      <c r="A72" s="124"/>
      <c r="B72" s="25" t="s">
        <v>100</v>
      </c>
      <c r="C72" s="120" t="s">
        <v>101</v>
      </c>
      <c r="D72" s="65">
        <v>4</v>
      </c>
      <c r="E72" s="66">
        <v>0.35</v>
      </c>
      <c r="F72" s="66"/>
      <c r="G72" s="61">
        <f t="shared" si="5"/>
        <v>0.35</v>
      </c>
    </row>
    <row r="73" spans="1:7" s="56" customFormat="1" x14ac:dyDescent="0.25">
      <c r="A73" s="124"/>
      <c r="B73" s="25" t="s">
        <v>104</v>
      </c>
      <c r="C73" s="121"/>
      <c r="D73" s="65">
        <v>5</v>
      </c>
      <c r="E73" s="66">
        <v>0.02</v>
      </c>
      <c r="F73" s="66"/>
      <c r="G73" s="61">
        <f t="shared" si="5"/>
        <v>0.02</v>
      </c>
    </row>
    <row r="74" spans="1:7" s="56" customFormat="1" x14ac:dyDescent="0.25">
      <c r="A74" s="124"/>
      <c r="B74" s="25" t="s">
        <v>103</v>
      </c>
      <c r="C74" s="121"/>
      <c r="D74" s="65">
        <v>5</v>
      </c>
      <c r="E74" s="66">
        <v>2.5000000000000001E-2</v>
      </c>
      <c r="F74" s="66"/>
      <c r="G74" s="61">
        <f t="shared" si="5"/>
        <v>2.5000000000000001E-2</v>
      </c>
    </row>
    <row r="75" spans="1:7" s="56" customFormat="1" x14ac:dyDescent="0.25">
      <c r="A75" s="124"/>
      <c r="B75" s="25" t="s">
        <v>102</v>
      </c>
      <c r="C75" s="122"/>
      <c r="D75" s="65">
        <v>5</v>
      </c>
      <c r="E75" s="66">
        <v>2.5000000000000001E-2</v>
      </c>
      <c r="F75" s="66"/>
      <c r="G75" s="61">
        <f t="shared" si="5"/>
        <v>2.5000000000000001E-2</v>
      </c>
    </row>
    <row r="76" spans="1:7" s="56" customFormat="1" x14ac:dyDescent="0.25">
      <c r="A76" s="125"/>
      <c r="B76" s="31" t="s">
        <v>108</v>
      </c>
      <c r="C76" s="31" t="s">
        <v>108</v>
      </c>
      <c r="D76" s="65">
        <v>8</v>
      </c>
      <c r="E76" s="70">
        <v>1.23E-2</v>
      </c>
      <c r="F76" s="69"/>
      <c r="G76" s="61">
        <f t="shared" si="5"/>
        <v>1.23E-2</v>
      </c>
    </row>
    <row r="77" spans="1:7" s="56" customFormat="1" ht="33.75" customHeight="1" x14ac:dyDescent="0.25">
      <c r="A77" s="127" t="s">
        <v>109</v>
      </c>
      <c r="B77" s="25" t="s">
        <v>112</v>
      </c>
      <c r="C77" s="120" t="s">
        <v>111</v>
      </c>
      <c r="D77" s="65">
        <v>4</v>
      </c>
      <c r="E77" s="66">
        <v>0.44610300000000003</v>
      </c>
      <c r="F77" s="66"/>
      <c r="G77" s="61">
        <f t="shared" si="5"/>
        <v>0.44610300000000003</v>
      </c>
    </row>
    <row r="78" spans="1:7" s="56" customFormat="1" ht="15" customHeight="1" x14ac:dyDescent="0.25">
      <c r="A78" s="124"/>
      <c r="B78" s="25" t="s">
        <v>110</v>
      </c>
      <c r="C78" s="122"/>
      <c r="D78" s="65">
        <v>4</v>
      </c>
      <c r="E78" s="66">
        <v>0.21676899999999999</v>
      </c>
      <c r="F78" s="66"/>
      <c r="G78" s="61">
        <f t="shared" si="5"/>
        <v>0.21676899999999999</v>
      </c>
    </row>
    <row r="79" spans="1:7" s="56" customFormat="1" ht="45" x14ac:dyDescent="0.25">
      <c r="A79" s="124"/>
      <c r="B79" s="25" t="s">
        <v>113</v>
      </c>
      <c r="C79" s="110" t="s">
        <v>18</v>
      </c>
      <c r="D79" s="65">
        <v>3</v>
      </c>
      <c r="E79" s="66">
        <v>1.6999999999999999E-3</v>
      </c>
      <c r="F79" s="66"/>
      <c r="G79" s="61">
        <f t="shared" si="5"/>
        <v>1.6999999999999999E-3</v>
      </c>
    </row>
    <row r="80" spans="1:7" s="56" customFormat="1" ht="60" x14ac:dyDescent="0.25">
      <c r="A80" s="125"/>
      <c r="B80" s="25" t="s">
        <v>114</v>
      </c>
      <c r="C80" s="110"/>
      <c r="D80" s="65">
        <v>3</v>
      </c>
      <c r="E80" s="66">
        <v>1E-4</v>
      </c>
      <c r="F80" s="66"/>
      <c r="G80" s="61">
        <f t="shared" si="5"/>
        <v>1E-4</v>
      </c>
    </row>
    <row r="81" spans="1:7" s="56" customFormat="1" ht="60" x14ac:dyDescent="0.25">
      <c r="A81" s="97" t="s">
        <v>115</v>
      </c>
      <c r="B81" s="25" t="s">
        <v>116</v>
      </c>
      <c r="C81" s="31" t="s">
        <v>111</v>
      </c>
      <c r="D81" s="65">
        <v>5</v>
      </c>
      <c r="E81" s="66">
        <v>7.0000000000000007E-2</v>
      </c>
      <c r="F81" s="66"/>
      <c r="G81" s="61">
        <f t="shared" si="5"/>
        <v>7.0000000000000007E-2</v>
      </c>
    </row>
    <row r="82" spans="1:7" s="56" customFormat="1" ht="45" x14ac:dyDescent="0.25">
      <c r="A82" s="97"/>
      <c r="B82" s="25" t="s">
        <v>117</v>
      </c>
      <c r="C82" s="127" t="s">
        <v>18</v>
      </c>
      <c r="D82" s="65">
        <v>3</v>
      </c>
      <c r="E82" s="66">
        <v>3.0980000000000001E-3</v>
      </c>
      <c r="F82" s="66"/>
      <c r="G82" s="61">
        <f t="shared" si="5"/>
        <v>3.0980000000000001E-3</v>
      </c>
    </row>
    <row r="83" spans="1:7" s="56" customFormat="1" ht="60" x14ac:dyDescent="0.25">
      <c r="A83" s="97"/>
      <c r="B83" s="25" t="s">
        <v>242</v>
      </c>
      <c r="C83" s="125"/>
      <c r="D83" s="65">
        <v>3</v>
      </c>
      <c r="E83" s="66">
        <v>1.1999999999999999E-3</v>
      </c>
      <c r="F83" s="66"/>
      <c r="G83" s="61">
        <f t="shared" si="5"/>
        <v>1.1999999999999999E-3</v>
      </c>
    </row>
    <row r="84" spans="1:7" s="56" customFormat="1" ht="26.25" customHeight="1" x14ac:dyDescent="0.25">
      <c r="A84" s="97"/>
      <c r="B84" s="25" t="s">
        <v>108</v>
      </c>
      <c r="C84" s="31" t="s">
        <v>108</v>
      </c>
      <c r="D84" s="65">
        <v>8</v>
      </c>
      <c r="E84" s="70">
        <v>0.01</v>
      </c>
      <c r="F84" s="70"/>
      <c r="G84" s="61">
        <f t="shared" si="5"/>
        <v>0.01</v>
      </c>
    </row>
    <row r="85" spans="1:7" s="56" customFormat="1" ht="45" x14ac:dyDescent="0.25">
      <c r="A85" s="33" t="s">
        <v>118</v>
      </c>
      <c r="B85" s="25" t="s">
        <v>119</v>
      </c>
      <c r="C85" s="31" t="s">
        <v>18</v>
      </c>
      <c r="D85" s="65">
        <v>3</v>
      </c>
      <c r="E85" s="66">
        <v>8.4999999999999995E-4</v>
      </c>
      <c r="F85" s="66"/>
      <c r="G85" s="61">
        <f t="shared" si="5"/>
        <v>8.4999999999999995E-4</v>
      </c>
    </row>
    <row r="86" spans="1:7" s="56" customFormat="1" ht="30" x14ac:dyDescent="0.25">
      <c r="A86" s="97" t="s">
        <v>120</v>
      </c>
      <c r="B86" s="31" t="s">
        <v>121</v>
      </c>
      <c r="C86" s="31" t="s">
        <v>122</v>
      </c>
      <c r="D86" s="65">
        <v>4</v>
      </c>
      <c r="E86" s="70">
        <v>9.4E-2</v>
      </c>
      <c r="F86" s="70"/>
      <c r="G86" s="61">
        <f t="shared" si="5"/>
        <v>9.4E-2</v>
      </c>
    </row>
    <row r="87" spans="1:7" s="56" customFormat="1" x14ac:dyDescent="0.25">
      <c r="A87" s="97"/>
      <c r="B87" s="31" t="s">
        <v>108</v>
      </c>
      <c r="C87" s="31" t="s">
        <v>108</v>
      </c>
      <c r="D87" s="65">
        <v>8</v>
      </c>
      <c r="E87" s="70">
        <v>1.34E-2</v>
      </c>
      <c r="F87" s="70"/>
      <c r="G87" s="61">
        <f t="shared" si="5"/>
        <v>1.34E-2</v>
      </c>
    </row>
    <row r="88" spans="1:7" s="56" customFormat="1" ht="30" x14ac:dyDescent="0.25">
      <c r="A88" s="97" t="s">
        <v>123</v>
      </c>
      <c r="B88" s="31" t="s">
        <v>121</v>
      </c>
      <c r="C88" s="31" t="s">
        <v>122</v>
      </c>
      <c r="D88" s="65">
        <v>5</v>
      </c>
      <c r="E88" s="70">
        <v>0.09</v>
      </c>
      <c r="F88" s="70"/>
      <c r="G88" s="61">
        <f t="shared" si="5"/>
        <v>0.09</v>
      </c>
    </row>
    <row r="89" spans="1:7" s="56" customFormat="1" x14ac:dyDescent="0.25">
      <c r="A89" s="97"/>
      <c r="B89" s="31" t="s">
        <v>108</v>
      </c>
      <c r="C89" s="31" t="s">
        <v>108</v>
      </c>
      <c r="D89" s="65">
        <v>8</v>
      </c>
      <c r="E89" s="70">
        <v>2.5000000000000001E-2</v>
      </c>
      <c r="F89" s="70"/>
      <c r="G89" s="61">
        <f t="shared" si="5"/>
        <v>2.5000000000000001E-2</v>
      </c>
    </row>
    <row r="90" spans="1:7" s="56" customFormat="1" ht="30" x14ac:dyDescent="0.25">
      <c r="A90" s="97" t="s">
        <v>124</v>
      </c>
      <c r="B90" s="31" t="s">
        <v>121</v>
      </c>
      <c r="C90" s="31" t="s">
        <v>122</v>
      </c>
      <c r="D90" s="65">
        <v>5</v>
      </c>
      <c r="E90" s="70">
        <v>0</v>
      </c>
      <c r="F90" s="70"/>
      <c r="G90" s="61">
        <f t="shared" si="5"/>
        <v>0</v>
      </c>
    </row>
    <row r="91" spans="1:7" s="56" customFormat="1" ht="15.75" thickBot="1" x14ac:dyDescent="0.3">
      <c r="A91" s="97"/>
      <c r="B91" s="31" t="s">
        <v>108</v>
      </c>
      <c r="C91" s="31" t="s">
        <v>108</v>
      </c>
      <c r="D91" s="65">
        <v>8</v>
      </c>
      <c r="E91" s="70">
        <v>7.1999999999999998E-3</v>
      </c>
      <c r="F91" s="70"/>
      <c r="G91" s="61">
        <f t="shared" si="5"/>
        <v>7.1999999999999998E-3</v>
      </c>
    </row>
    <row r="92" spans="1:7" s="56" customFormat="1" ht="15.75" thickBot="1" x14ac:dyDescent="0.3">
      <c r="A92" s="100" t="s">
        <v>125</v>
      </c>
      <c r="B92" s="101"/>
      <c r="C92" s="101"/>
      <c r="D92" s="101"/>
      <c r="E92" s="101"/>
      <c r="F92" s="101"/>
      <c r="G92" s="102"/>
    </row>
    <row r="93" spans="1:7" s="56" customFormat="1" x14ac:dyDescent="0.25">
      <c r="A93" s="90" t="s">
        <v>126</v>
      </c>
      <c r="B93" s="31" t="s">
        <v>127</v>
      </c>
      <c r="C93" s="128" t="s">
        <v>128</v>
      </c>
      <c r="D93" s="71">
        <v>3</v>
      </c>
      <c r="E93" s="72">
        <v>1.3846579999999999</v>
      </c>
      <c r="F93" s="66"/>
      <c r="G93" s="61">
        <f>E93</f>
        <v>1.3846579999999999</v>
      </c>
    </row>
    <row r="94" spans="1:7" s="56" customFormat="1" x14ac:dyDescent="0.25">
      <c r="A94" s="90"/>
      <c r="B94" s="31" t="s">
        <v>129</v>
      </c>
      <c r="C94" s="128"/>
      <c r="D94" s="71">
        <v>4</v>
      </c>
      <c r="E94" s="72">
        <v>0.584642</v>
      </c>
      <c r="F94" s="66"/>
      <c r="G94" s="61">
        <f t="shared" ref="G94:G155" si="6">E94</f>
        <v>0.584642</v>
      </c>
    </row>
    <row r="95" spans="1:7" s="56" customFormat="1" x14ac:dyDescent="0.25">
      <c r="A95" s="90"/>
      <c r="B95" s="31" t="s">
        <v>26</v>
      </c>
      <c r="C95" s="128"/>
      <c r="D95" s="71">
        <v>4</v>
      </c>
      <c r="E95" s="72">
        <v>0.390822</v>
      </c>
      <c r="F95" s="66"/>
      <c r="G95" s="61">
        <f t="shared" si="6"/>
        <v>0.390822</v>
      </c>
    </row>
    <row r="96" spans="1:7" s="56" customFormat="1" x14ac:dyDescent="0.25">
      <c r="A96" s="90"/>
      <c r="B96" s="31" t="s">
        <v>130</v>
      </c>
      <c r="C96" s="128"/>
      <c r="D96" s="71">
        <v>4</v>
      </c>
      <c r="E96" s="72">
        <v>0.35610900000000001</v>
      </c>
      <c r="F96" s="66"/>
      <c r="G96" s="61">
        <f t="shared" si="6"/>
        <v>0.35610900000000001</v>
      </c>
    </row>
    <row r="97" spans="1:7" s="56" customFormat="1" x14ac:dyDescent="0.25">
      <c r="A97" s="90"/>
      <c r="B97" s="31" t="s">
        <v>22</v>
      </c>
      <c r="C97" s="128"/>
      <c r="D97" s="71">
        <v>4</v>
      </c>
      <c r="E97" s="72">
        <v>0.230743</v>
      </c>
      <c r="F97" s="66"/>
      <c r="G97" s="61">
        <f t="shared" si="6"/>
        <v>0.230743</v>
      </c>
    </row>
    <row r="98" spans="1:7" s="56" customFormat="1" x14ac:dyDescent="0.25">
      <c r="A98" s="90"/>
      <c r="B98" s="31" t="s">
        <v>30</v>
      </c>
      <c r="C98" s="128"/>
      <c r="D98" s="71">
        <v>4</v>
      </c>
      <c r="E98" s="72">
        <v>0.289298</v>
      </c>
      <c r="F98" s="66"/>
      <c r="G98" s="61">
        <f t="shared" si="6"/>
        <v>0.289298</v>
      </c>
    </row>
    <row r="99" spans="1:7" s="56" customFormat="1" x14ac:dyDescent="0.25">
      <c r="A99" s="90"/>
      <c r="B99" s="31" t="s">
        <v>21</v>
      </c>
      <c r="C99" s="128"/>
      <c r="D99" s="71">
        <v>4</v>
      </c>
      <c r="E99" s="72">
        <v>0.151202</v>
      </c>
      <c r="F99" s="66"/>
      <c r="G99" s="61">
        <f t="shared" si="6"/>
        <v>0.151202</v>
      </c>
    </row>
    <row r="100" spans="1:7" s="56" customFormat="1" x14ac:dyDescent="0.25">
      <c r="A100" s="90"/>
      <c r="B100" s="31" t="s">
        <v>20</v>
      </c>
      <c r="C100" s="128"/>
      <c r="D100" s="71">
        <v>5</v>
      </c>
      <c r="E100" s="72">
        <v>6.5795999999999993E-2</v>
      </c>
      <c r="F100" s="66"/>
      <c r="G100" s="61">
        <f t="shared" si="6"/>
        <v>6.5795999999999993E-2</v>
      </c>
    </row>
    <row r="101" spans="1:7" s="56" customFormat="1" ht="30" x14ac:dyDescent="0.25">
      <c r="A101" s="90"/>
      <c r="B101" s="31" t="s">
        <v>131</v>
      </c>
      <c r="C101" s="31" t="s">
        <v>131</v>
      </c>
      <c r="D101" s="65">
        <v>8</v>
      </c>
      <c r="E101" s="72">
        <v>0.12</v>
      </c>
      <c r="F101" s="66"/>
      <c r="G101" s="61">
        <f t="shared" si="6"/>
        <v>0.12</v>
      </c>
    </row>
    <row r="102" spans="1:7" s="56" customFormat="1" x14ac:dyDescent="0.25">
      <c r="A102" s="90"/>
      <c r="B102" s="31" t="s">
        <v>27</v>
      </c>
      <c r="C102" s="110" t="s">
        <v>76</v>
      </c>
      <c r="D102" s="71">
        <v>5</v>
      </c>
      <c r="E102" s="72">
        <v>2.8000000000000001E-2</v>
      </c>
      <c r="F102" s="66"/>
      <c r="G102" s="61">
        <f t="shared" si="6"/>
        <v>2.8000000000000001E-2</v>
      </c>
    </row>
    <row r="103" spans="1:7" s="56" customFormat="1" x14ac:dyDescent="0.25">
      <c r="A103" s="90"/>
      <c r="B103" s="31" t="s">
        <v>132</v>
      </c>
      <c r="C103" s="110"/>
      <c r="D103" s="71">
        <v>6</v>
      </c>
      <c r="E103" s="72">
        <v>6.0000000000000001E-3</v>
      </c>
      <c r="F103" s="66"/>
      <c r="G103" s="61">
        <f t="shared" si="6"/>
        <v>6.0000000000000001E-3</v>
      </c>
    </row>
    <row r="104" spans="1:7" s="56" customFormat="1" x14ac:dyDescent="0.25">
      <c r="A104" s="90"/>
      <c r="B104" s="31" t="s">
        <v>133</v>
      </c>
      <c r="C104" s="110"/>
      <c r="D104" s="71">
        <v>6</v>
      </c>
      <c r="E104" s="72">
        <v>4.4999999999999997E-3</v>
      </c>
      <c r="F104" s="66"/>
      <c r="G104" s="61">
        <f t="shared" si="6"/>
        <v>4.4999999999999997E-3</v>
      </c>
    </row>
    <row r="105" spans="1:7" s="56" customFormat="1" x14ac:dyDescent="0.25">
      <c r="A105" s="90"/>
      <c r="B105" s="31" t="s">
        <v>134</v>
      </c>
      <c r="C105" s="110"/>
      <c r="D105" s="71">
        <v>6</v>
      </c>
      <c r="E105" s="72">
        <v>4.7999999999999996E-3</v>
      </c>
      <c r="F105" s="66"/>
      <c r="G105" s="61">
        <f t="shared" si="6"/>
        <v>4.7999999999999996E-3</v>
      </c>
    </row>
    <row r="106" spans="1:7" s="56" customFormat="1" ht="30" x14ac:dyDescent="0.25">
      <c r="A106" s="90"/>
      <c r="B106" s="31" t="s">
        <v>135</v>
      </c>
      <c r="C106" s="110"/>
      <c r="D106" s="71">
        <v>6</v>
      </c>
      <c r="E106" s="72">
        <v>2.8E-3</v>
      </c>
      <c r="F106" s="66"/>
      <c r="G106" s="61">
        <f t="shared" si="6"/>
        <v>2.8E-3</v>
      </c>
    </row>
    <row r="107" spans="1:7" s="56" customFormat="1" x14ac:dyDescent="0.25">
      <c r="A107" s="90"/>
      <c r="B107" s="31" t="s">
        <v>28</v>
      </c>
      <c r="C107" s="110"/>
      <c r="D107" s="71">
        <v>6</v>
      </c>
      <c r="E107" s="72">
        <v>3.0000000000000001E-3</v>
      </c>
      <c r="F107" s="66"/>
      <c r="G107" s="61">
        <f t="shared" si="6"/>
        <v>3.0000000000000001E-3</v>
      </c>
    </row>
    <row r="108" spans="1:7" s="56" customFormat="1" x14ac:dyDescent="0.25">
      <c r="A108" s="90"/>
      <c r="B108" s="31" t="s">
        <v>136</v>
      </c>
      <c r="C108" s="110"/>
      <c r="D108" s="71">
        <v>6</v>
      </c>
      <c r="E108" s="72">
        <v>4.0000000000000001E-3</v>
      </c>
      <c r="F108" s="66"/>
      <c r="G108" s="61">
        <f t="shared" si="6"/>
        <v>4.0000000000000001E-3</v>
      </c>
    </row>
    <row r="109" spans="1:7" s="56" customFormat="1" ht="30" x14ac:dyDescent="0.25">
      <c r="A109" s="90"/>
      <c r="B109" s="31" t="s">
        <v>137</v>
      </c>
      <c r="C109" s="110"/>
      <c r="D109" s="71">
        <v>6</v>
      </c>
      <c r="E109" s="72">
        <v>2E-3</v>
      </c>
      <c r="F109" s="66"/>
      <c r="G109" s="61">
        <f t="shared" si="6"/>
        <v>2E-3</v>
      </c>
    </row>
    <row r="110" spans="1:7" s="56" customFormat="1" x14ac:dyDescent="0.25">
      <c r="A110" s="90"/>
      <c r="B110" s="31" t="s">
        <v>138</v>
      </c>
      <c r="C110" s="110"/>
      <c r="D110" s="71">
        <v>6</v>
      </c>
      <c r="E110" s="72">
        <v>2.5000000000000001E-3</v>
      </c>
      <c r="F110" s="66"/>
      <c r="G110" s="61">
        <f t="shared" si="6"/>
        <v>2.5000000000000001E-3</v>
      </c>
    </row>
    <row r="111" spans="1:7" s="56" customFormat="1" x14ac:dyDescent="0.25">
      <c r="A111" s="90"/>
      <c r="B111" s="31" t="s">
        <v>139</v>
      </c>
      <c r="C111" s="110"/>
      <c r="D111" s="71">
        <v>6</v>
      </c>
      <c r="E111" s="72">
        <v>3.0000000000000001E-3</v>
      </c>
      <c r="F111" s="66"/>
      <c r="G111" s="61">
        <f t="shared" si="6"/>
        <v>3.0000000000000001E-3</v>
      </c>
    </row>
    <row r="112" spans="1:7" s="56" customFormat="1" ht="30" x14ac:dyDescent="0.25">
      <c r="A112" s="90"/>
      <c r="B112" s="31" t="s">
        <v>140</v>
      </c>
      <c r="C112" s="31" t="s">
        <v>141</v>
      </c>
      <c r="D112" s="71">
        <v>5</v>
      </c>
      <c r="E112" s="73">
        <v>3.7999999999999999E-2</v>
      </c>
      <c r="F112" s="66"/>
      <c r="G112" s="61">
        <f t="shared" si="6"/>
        <v>3.7999999999999999E-2</v>
      </c>
    </row>
    <row r="113" spans="1:7" s="56" customFormat="1" ht="45" x14ac:dyDescent="0.25">
      <c r="A113" s="90"/>
      <c r="B113" s="31" t="s">
        <v>142</v>
      </c>
      <c r="C113" s="110" t="s">
        <v>18</v>
      </c>
      <c r="D113" s="71">
        <v>3</v>
      </c>
      <c r="E113" s="73">
        <v>9.7669999999999996E-3</v>
      </c>
      <c r="F113" s="66"/>
      <c r="G113" s="61">
        <f t="shared" si="6"/>
        <v>9.7669999999999996E-3</v>
      </c>
    </row>
    <row r="114" spans="1:7" s="56" customFormat="1" ht="45" x14ac:dyDescent="0.25">
      <c r="A114" s="90"/>
      <c r="B114" s="31" t="s">
        <v>143</v>
      </c>
      <c r="C114" s="110"/>
      <c r="D114" s="71">
        <v>3</v>
      </c>
      <c r="E114" s="72">
        <v>5.0499999999999998E-3</v>
      </c>
      <c r="F114" s="66"/>
      <c r="G114" s="61">
        <f t="shared" si="6"/>
        <v>5.0499999999999998E-3</v>
      </c>
    </row>
    <row r="115" spans="1:7" s="56" customFormat="1" ht="45" x14ac:dyDescent="0.25">
      <c r="A115" s="90"/>
      <c r="B115" s="31" t="s">
        <v>144</v>
      </c>
      <c r="C115" s="110"/>
      <c r="D115" s="71">
        <v>3</v>
      </c>
      <c r="E115" s="72">
        <v>1.3500000000000001E-3</v>
      </c>
      <c r="F115" s="66"/>
      <c r="G115" s="61">
        <f t="shared" si="6"/>
        <v>1.3500000000000001E-3</v>
      </c>
    </row>
    <row r="116" spans="1:7" s="56" customFormat="1" ht="30" x14ac:dyDescent="0.25">
      <c r="A116" s="90"/>
      <c r="B116" s="31" t="s">
        <v>145</v>
      </c>
      <c r="C116" s="110" t="s">
        <v>146</v>
      </c>
      <c r="D116" s="71">
        <v>6</v>
      </c>
      <c r="E116" s="63">
        <v>3.2000000000000002E-3</v>
      </c>
      <c r="F116" s="66"/>
      <c r="G116" s="61">
        <f t="shared" si="6"/>
        <v>3.2000000000000002E-3</v>
      </c>
    </row>
    <row r="117" spans="1:7" s="56" customFormat="1" ht="60" x14ac:dyDescent="0.25">
      <c r="A117" s="90"/>
      <c r="B117" s="74" t="s">
        <v>147</v>
      </c>
      <c r="C117" s="110"/>
      <c r="D117" s="71">
        <v>6</v>
      </c>
      <c r="E117" s="63">
        <v>1.1999999999999999E-3</v>
      </c>
      <c r="F117" s="66"/>
      <c r="G117" s="61">
        <f t="shared" si="6"/>
        <v>1.1999999999999999E-3</v>
      </c>
    </row>
    <row r="118" spans="1:7" s="56" customFormat="1" ht="45" x14ac:dyDescent="0.25">
      <c r="A118" s="90"/>
      <c r="B118" s="74" t="s">
        <v>148</v>
      </c>
      <c r="C118" s="110"/>
      <c r="D118" s="71">
        <v>6</v>
      </c>
      <c r="E118" s="63">
        <v>1.1999999999999999E-3</v>
      </c>
      <c r="F118" s="66"/>
      <c r="G118" s="61">
        <f t="shared" si="6"/>
        <v>1.1999999999999999E-3</v>
      </c>
    </row>
    <row r="119" spans="1:7" s="56" customFormat="1" ht="28.5" customHeight="1" x14ac:dyDescent="0.25">
      <c r="A119" s="90"/>
      <c r="B119" s="31" t="s">
        <v>149</v>
      </c>
      <c r="C119" s="110"/>
      <c r="D119" s="71">
        <v>7</v>
      </c>
      <c r="E119" s="63">
        <v>8.9999999999999998E-4</v>
      </c>
      <c r="F119" s="66"/>
      <c r="G119" s="61">
        <f t="shared" si="6"/>
        <v>8.9999999999999998E-4</v>
      </c>
    </row>
    <row r="120" spans="1:7" s="56" customFormat="1" ht="27" customHeight="1" x14ac:dyDescent="0.25">
      <c r="A120" s="90"/>
      <c r="B120" s="31" t="s">
        <v>150</v>
      </c>
      <c r="C120" s="31" t="s">
        <v>151</v>
      </c>
      <c r="D120" s="71">
        <v>6</v>
      </c>
      <c r="E120" s="63">
        <v>7.1999999999999998E-3</v>
      </c>
      <c r="F120" s="66"/>
      <c r="G120" s="61">
        <f t="shared" si="6"/>
        <v>7.1999999999999998E-3</v>
      </c>
    </row>
    <row r="121" spans="1:7" s="56" customFormat="1" x14ac:dyDescent="0.25">
      <c r="A121" s="90"/>
      <c r="B121" s="31" t="s">
        <v>152</v>
      </c>
      <c r="C121" s="110" t="s">
        <v>153</v>
      </c>
      <c r="D121" s="71">
        <v>6</v>
      </c>
      <c r="E121" s="63">
        <v>1.1999999999999999E-3</v>
      </c>
      <c r="F121" s="66"/>
      <c r="G121" s="61">
        <f t="shared" si="6"/>
        <v>1.1999999999999999E-3</v>
      </c>
    </row>
    <row r="122" spans="1:7" s="56" customFormat="1" ht="45" x14ac:dyDescent="0.25">
      <c r="A122" s="90"/>
      <c r="B122" s="74" t="s">
        <v>154</v>
      </c>
      <c r="C122" s="110"/>
      <c r="D122" s="71">
        <v>6</v>
      </c>
      <c r="E122" s="63">
        <v>1E-3</v>
      </c>
      <c r="F122" s="66"/>
      <c r="G122" s="61">
        <f t="shared" si="6"/>
        <v>1E-3</v>
      </c>
    </row>
    <row r="123" spans="1:7" s="56" customFormat="1" ht="30" x14ac:dyDescent="0.25">
      <c r="A123" s="90"/>
      <c r="B123" s="31" t="s">
        <v>155</v>
      </c>
      <c r="C123" s="110"/>
      <c r="D123" s="71">
        <v>6</v>
      </c>
      <c r="E123" s="63">
        <v>1E-3</v>
      </c>
      <c r="F123" s="66"/>
      <c r="G123" s="61">
        <f t="shared" si="6"/>
        <v>1E-3</v>
      </c>
    </row>
    <row r="124" spans="1:7" s="56" customFormat="1" ht="30" x14ac:dyDescent="0.25">
      <c r="A124" s="90"/>
      <c r="B124" s="31" t="s">
        <v>25</v>
      </c>
      <c r="C124" s="75" t="s">
        <v>156</v>
      </c>
      <c r="D124" s="71">
        <v>6</v>
      </c>
      <c r="E124" s="63">
        <v>3.0000000000000001E-3</v>
      </c>
      <c r="F124" s="66"/>
      <c r="G124" s="61">
        <f t="shared" si="6"/>
        <v>3.0000000000000001E-3</v>
      </c>
    </row>
    <row r="125" spans="1:7" s="56" customFormat="1" ht="36" customHeight="1" x14ac:dyDescent="0.25">
      <c r="A125" s="90"/>
      <c r="B125" s="31" t="s">
        <v>157</v>
      </c>
      <c r="C125" s="110" t="s">
        <v>158</v>
      </c>
      <c r="D125" s="71">
        <v>6</v>
      </c>
      <c r="E125" s="63">
        <v>1.5E-3</v>
      </c>
      <c r="F125" s="66"/>
      <c r="G125" s="61">
        <f t="shared" si="6"/>
        <v>1.5E-3</v>
      </c>
    </row>
    <row r="126" spans="1:7" s="56" customFormat="1" ht="30" x14ac:dyDescent="0.25">
      <c r="A126" s="90"/>
      <c r="B126" s="31" t="s">
        <v>159</v>
      </c>
      <c r="C126" s="110"/>
      <c r="D126" s="71">
        <v>7</v>
      </c>
      <c r="E126" s="63">
        <v>6.9999999999999999E-4</v>
      </c>
      <c r="F126" s="66"/>
      <c r="G126" s="61">
        <f t="shared" si="6"/>
        <v>6.9999999999999999E-4</v>
      </c>
    </row>
    <row r="127" spans="1:7" s="56" customFormat="1" ht="30" x14ac:dyDescent="0.25">
      <c r="A127" s="90"/>
      <c r="B127" s="31" t="s">
        <v>160</v>
      </c>
      <c r="C127" s="110"/>
      <c r="D127" s="71">
        <v>7</v>
      </c>
      <c r="E127" s="63">
        <v>6.9999999999999999E-4</v>
      </c>
      <c r="F127" s="66"/>
      <c r="G127" s="61">
        <f t="shared" si="6"/>
        <v>6.9999999999999999E-4</v>
      </c>
    </row>
    <row r="128" spans="1:7" s="56" customFormat="1" ht="30" x14ac:dyDescent="0.25">
      <c r="A128" s="90"/>
      <c r="B128" s="31" t="s">
        <v>161</v>
      </c>
      <c r="C128" s="110"/>
      <c r="D128" s="71">
        <v>7</v>
      </c>
      <c r="E128" s="63">
        <v>6.9999999999999999E-4</v>
      </c>
      <c r="F128" s="66"/>
      <c r="G128" s="61">
        <f t="shared" si="6"/>
        <v>6.9999999999999999E-4</v>
      </c>
    </row>
    <row r="129" spans="1:7" s="56" customFormat="1" ht="30" x14ac:dyDescent="0.25">
      <c r="A129" s="90"/>
      <c r="B129" s="31" t="s">
        <v>162</v>
      </c>
      <c r="C129" s="75" t="s">
        <v>163</v>
      </c>
      <c r="D129" s="71">
        <v>6</v>
      </c>
      <c r="E129" s="63">
        <v>4.0000000000000001E-3</v>
      </c>
      <c r="F129" s="66"/>
      <c r="G129" s="61">
        <f t="shared" si="6"/>
        <v>4.0000000000000001E-3</v>
      </c>
    </row>
    <row r="130" spans="1:7" s="56" customFormat="1" ht="60" x14ac:dyDescent="0.25">
      <c r="A130" s="90"/>
      <c r="B130" s="74" t="s">
        <v>164</v>
      </c>
      <c r="C130" s="129" t="s">
        <v>165</v>
      </c>
      <c r="D130" s="65">
        <v>6</v>
      </c>
      <c r="E130" s="63">
        <v>3.0000000000000001E-3</v>
      </c>
      <c r="F130" s="66"/>
      <c r="G130" s="61">
        <f t="shared" si="6"/>
        <v>3.0000000000000001E-3</v>
      </c>
    </row>
    <row r="131" spans="1:7" s="56" customFormat="1" x14ac:dyDescent="0.25">
      <c r="A131" s="90"/>
      <c r="B131" s="31" t="s">
        <v>19</v>
      </c>
      <c r="C131" s="130"/>
      <c r="D131" s="65">
        <v>6</v>
      </c>
      <c r="E131" s="63">
        <v>2.5000000000000001E-3</v>
      </c>
      <c r="F131" s="66"/>
      <c r="G131" s="61">
        <f t="shared" si="6"/>
        <v>2.5000000000000001E-3</v>
      </c>
    </row>
    <row r="132" spans="1:7" s="56" customFormat="1" ht="30" x14ac:dyDescent="0.25">
      <c r="A132" s="90"/>
      <c r="B132" s="31" t="s">
        <v>166</v>
      </c>
      <c r="C132" s="75" t="s">
        <v>167</v>
      </c>
      <c r="D132" s="71">
        <v>6</v>
      </c>
      <c r="E132" s="63">
        <v>3.2000000000000002E-3</v>
      </c>
      <c r="F132" s="66"/>
      <c r="G132" s="61">
        <f t="shared" si="6"/>
        <v>3.2000000000000002E-3</v>
      </c>
    </row>
    <row r="133" spans="1:7" s="56" customFormat="1" ht="30" x14ac:dyDescent="0.25">
      <c r="A133" s="90"/>
      <c r="B133" s="31" t="s">
        <v>168</v>
      </c>
      <c r="C133" s="110" t="s">
        <v>169</v>
      </c>
      <c r="D133" s="71">
        <v>7</v>
      </c>
      <c r="E133" s="63">
        <v>7.7200000000000001E-4</v>
      </c>
      <c r="F133" s="66"/>
      <c r="G133" s="61">
        <f t="shared" si="6"/>
        <v>7.7200000000000001E-4</v>
      </c>
    </row>
    <row r="134" spans="1:7" s="56" customFormat="1" ht="30" x14ac:dyDescent="0.25">
      <c r="A134" s="90"/>
      <c r="B134" s="31" t="s">
        <v>170</v>
      </c>
      <c r="C134" s="110"/>
      <c r="D134" s="71">
        <v>7</v>
      </c>
      <c r="E134" s="63">
        <v>1.054E-3</v>
      </c>
      <c r="F134" s="66"/>
      <c r="G134" s="61">
        <f t="shared" si="6"/>
        <v>1.054E-3</v>
      </c>
    </row>
    <row r="135" spans="1:7" s="56" customFormat="1" ht="30" x14ac:dyDescent="0.25">
      <c r="A135" s="90"/>
      <c r="B135" s="31" t="s">
        <v>171</v>
      </c>
      <c r="C135" s="110"/>
      <c r="D135" s="71">
        <v>6</v>
      </c>
      <c r="E135" s="63">
        <v>1.658E-3</v>
      </c>
      <c r="F135" s="66"/>
      <c r="G135" s="61">
        <f t="shared" si="6"/>
        <v>1.658E-3</v>
      </c>
    </row>
    <row r="136" spans="1:7" s="56" customFormat="1" x14ac:dyDescent="0.25">
      <c r="A136" s="90"/>
      <c r="B136" s="31" t="s">
        <v>172</v>
      </c>
      <c r="C136" s="128" t="s">
        <v>173</v>
      </c>
      <c r="D136" s="71">
        <v>7</v>
      </c>
      <c r="E136" s="63">
        <v>4.0000000000000002E-4</v>
      </c>
      <c r="F136" s="66"/>
      <c r="G136" s="61">
        <f t="shared" si="6"/>
        <v>4.0000000000000002E-4</v>
      </c>
    </row>
    <row r="137" spans="1:7" s="56" customFormat="1" ht="30" x14ac:dyDescent="0.25">
      <c r="A137" s="90"/>
      <c r="B137" s="31" t="s">
        <v>174</v>
      </c>
      <c r="C137" s="128"/>
      <c r="D137" s="71">
        <v>7</v>
      </c>
      <c r="E137" s="63">
        <v>4.0000000000000002E-4</v>
      </c>
      <c r="F137" s="66"/>
      <c r="G137" s="61">
        <f t="shared" si="6"/>
        <v>4.0000000000000002E-4</v>
      </c>
    </row>
    <row r="138" spans="1:7" s="56" customFormat="1" ht="29.25" customHeight="1" x14ac:dyDescent="0.25">
      <c r="A138" s="90"/>
      <c r="B138" s="31" t="s">
        <v>175</v>
      </c>
      <c r="C138" s="75" t="s">
        <v>176</v>
      </c>
      <c r="D138" s="71">
        <v>6</v>
      </c>
      <c r="E138" s="63">
        <v>7.0000000000000001E-3</v>
      </c>
      <c r="F138" s="66"/>
      <c r="G138" s="61">
        <f t="shared" si="6"/>
        <v>7.0000000000000001E-3</v>
      </c>
    </row>
    <row r="139" spans="1:7" s="56" customFormat="1" ht="60" x14ac:dyDescent="0.25">
      <c r="A139" s="90"/>
      <c r="B139" s="31" t="s">
        <v>177</v>
      </c>
      <c r="C139" s="75" t="s">
        <v>178</v>
      </c>
      <c r="D139" s="71">
        <v>6</v>
      </c>
      <c r="E139" s="63">
        <v>4.0000000000000001E-3</v>
      </c>
      <c r="F139" s="66"/>
      <c r="G139" s="61">
        <f t="shared" si="6"/>
        <v>4.0000000000000001E-3</v>
      </c>
    </row>
    <row r="140" spans="1:7" s="56" customFormat="1" x14ac:dyDescent="0.25">
      <c r="A140" s="90"/>
      <c r="B140" s="31" t="s">
        <v>29</v>
      </c>
      <c r="C140" s="75" t="s">
        <v>179</v>
      </c>
      <c r="D140" s="71">
        <v>6</v>
      </c>
      <c r="E140" s="63">
        <v>1.6999999999999999E-3</v>
      </c>
      <c r="F140" s="66"/>
      <c r="G140" s="61">
        <f t="shared" si="6"/>
        <v>1.6999999999999999E-3</v>
      </c>
    </row>
    <row r="141" spans="1:7" s="56" customFormat="1" ht="45" x14ac:dyDescent="0.25">
      <c r="A141" s="90"/>
      <c r="B141" s="31" t="s">
        <v>180</v>
      </c>
      <c r="C141" s="75" t="s">
        <v>181</v>
      </c>
      <c r="D141" s="71">
        <v>6</v>
      </c>
      <c r="E141" s="63">
        <v>1.5E-3</v>
      </c>
      <c r="F141" s="66"/>
      <c r="G141" s="61">
        <f t="shared" si="6"/>
        <v>1.5E-3</v>
      </c>
    </row>
    <row r="142" spans="1:7" s="56" customFormat="1" ht="30" x14ac:dyDescent="0.25">
      <c r="A142" s="90"/>
      <c r="B142" s="31" t="s">
        <v>182</v>
      </c>
      <c r="C142" s="75" t="s">
        <v>183</v>
      </c>
      <c r="D142" s="71">
        <v>6</v>
      </c>
      <c r="E142" s="63">
        <v>2.3999999999999998E-3</v>
      </c>
      <c r="F142" s="66"/>
      <c r="G142" s="61">
        <f t="shared" si="6"/>
        <v>2.3999999999999998E-3</v>
      </c>
    </row>
    <row r="143" spans="1:7" s="56" customFormat="1" ht="30" x14ac:dyDescent="0.25">
      <c r="A143" s="90"/>
      <c r="B143" s="31" t="s">
        <v>184</v>
      </c>
      <c r="C143" s="128" t="s">
        <v>185</v>
      </c>
      <c r="D143" s="71">
        <v>6</v>
      </c>
      <c r="E143" s="63">
        <v>1.6999999999999999E-3</v>
      </c>
      <c r="F143" s="66"/>
      <c r="G143" s="61">
        <f t="shared" si="6"/>
        <v>1.6999999999999999E-3</v>
      </c>
    </row>
    <row r="144" spans="1:7" s="56" customFormat="1" ht="30" x14ac:dyDescent="0.25">
      <c r="A144" s="90"/>
      <c r="B144" s="31" t="s">
        <v>186</v>
      </c>
      <c r="C144" s="128"/>
      <c r="D144" s="71">
        <v>7</v>
      </c>
      <c r="E144" s="63">
        <v>8.9999999999999998E-4</v>
      </c>
      <c r="F144" s="66"/>
      <c r="G144" s="61">
        <f t="shared" si="6"/>
        <v>8.9999999999999998E-4</v>
      </c>
    </row>
    <row r="145" spans="1:7" s="56" customFormat="1" x14ac:dyDescent="0.25">
      <c r="A145" s="90"/>
      <c r="B145" s="31" t="s">
        <v>187</v>
      </c>
      <c r="C145" s="75" t="s">
        <v>188</v>
      </c>
      <c r="D145" s="71">
        <v>7</v>
      </c>
      <c r="E145" s="63">
        <v>8.9999999999999998E-4</v>
      </c>
      <c r="F145" s="66"/>
      <c r="G145" s="61">
        <f t="shared" si="6"/>
        <v>8.9999999999999998E-4</v>
      </c>
    </row>
    <row r="146" spans="1:7" s="56" customFormat="1" x14ac:dyDescent="0.25">
      <c r="A146" s="90"/>
      <c r="B146" s="31" t="s">
        <v>189</v>
      </c>
      <c r="C146" s="75" t="s">
        <v>190</v>
      </c>
      <c r="D146" s="71">
        <v>7</v>
      </c>
      <c r="E146" s="63">
        <v>1E-3</v>
      </c>
      <c r="F146" s="66"/>
      <c r="G146" s="61">
        <f t="shared" si="6"/>
        <v>1E-3</v>
      </c>
    </row>
    <row r="147" spans="1:7" s="56" customFormat="1" ht="29.25" customHeight="1" x14ac:dyDescent="0.25">
      <c r="A147" s="90"/>
      <c r="B147" s="31" t="s">
        <v>191</v>
      </c>
      <c r="C147" s="75" t="s">
        <v>192</v>
      </c>
      <c r="D147" s="71">
        <v>7</v>
      </c>
      <c r="E147" s="63">
        <v>5.9999999999999995E-4</v>
      </c>
      <c r="F147" s="66"/>
      <c r="G147" s="61">
        <f t="shared" si="6"/>
        <v>5.9999999999999995E-4</v>
      </c>
    </row>
    <row r="148" spans="1:7" s="56" customFormat="1" x14ac:dyDescent="0.25">
      <c r="A148" s="90"/>
      <c r="B148" s="31" t="s">
        <v>193</v>
      </c>
      <c r="C148" s="75" t="s">
        <v>194</v>
      </c>
      <c r="D148" s="71">
        <v>7</v>
      </c>
      <c r="E148" s="63">
        <v>5.9999999999999995E-4</v>
      </c>
      <c r="F148" s="66"/>
      <c r="G148" s="61">
        <f t="shared" si="6"/>
        <v>5.9999999999999995E-4</v>
      </c>
    </row>
    <row r="149" spans="1:7" s="56" customFormat="1" ht="30" x14ac:dyDescent="0.25">
      <c r="A149" s="90"/>
      <c r="B149" s="31" t="s">
        <v>25</v>
      </c>
      <c r="C149" s="75" t="s">
        <v>195</v>
      </c>
      <c r="D149" s="71">
        <v>7</v>
      </c>
      <c r="E149" s="63">
        <v>5.0000000000000001E-4</v>
      </c>
      <c r="F149" s="66"/>
      <c r="G149" s="61">
        <f t="shared" si="6"/>
        <v>5.0000000000000001E-4</v>
      </c>
    </row>
    <row r="150" spans="1:7" s="56" customFormat="1" ht="30" x14ac:dyDescent="0.25">
      <c r="A150" s="90"/>
      <c r="B150" s="31" t="s">
        <v>196</v>
      </c>
      <c r="C150" s="75" t="s">
        <v>197</v>
      </c>
      <c r="D150" s="71">
        <v>7</v>
      </c>
      <c r="E150" s="63">
        <v>5.9999999999999995E-4</v>
      </c>
      <c r="F150" s="66"/>
      <c r="G150" s="61">
        <f t="shared" si="6"/>
        <v>5.9999999999999995E-4</v>
      </c>
    </row>
    <row r="151" spans="1:7" s="56" customFormat="1" ht="30" x14ac:dyDescent="0.25">
      <c r="A151" s="90"/>
      <c r="B151" s="31" t="s">
        <v>198</v>
      </c>
      <c r="C151" s="75" t="s">
        <v>83</v>
      </c>
      <c r="D151" s="71">
        <v>7</v>
      </c>
      <c r="E151" s="63">
        <v>4.86E-4</v>
      </c>
      <c r="F151" s="66"/>
      <c r="G151" s="61">
        <f t="shared" si="6"/>
        <v>4.86E-4</v>
      </c>
    </row>
    <row r="152" spans="1:7" s="56" customFormat="1" ht="60" x14ac:dyDescent="0.25">
      <c r="A152" s="90"/>
      <c r="B152" s="31" t="s">
        <v>243</v>
      </c>
      <c r="C152" s="75" t="s">
        <v>244</v>
      </c>
      <c r="D152" s="65">
        <v>8</v>
      </c>
      <c r="E152" s="63"/>
      <c r="F152" s="66"/>
      <c r="G152" s="61">
        <f t="shared" si="6"/>
        <v>0</v>
      </c>
    </row>
    <row r="153" spans="1:7" s="56" customFormat="1" ht="45" x14ac:dyDescent="0.25">
      <c r="A153" s="90"/>
      <c r="B153" s="31" t="s">
        <v>199</v>
      </c>
      <c r="C153" s="75" t="s">
        <v>31</v>
      </c>
      <c r="D153" s="65">
        <v>8</v>
      </c>
      <c r="E153" s="63">
        <v>2.1999999999999999E-5</v>
      </c>
      <c r="F153" s="66"/>
      <c r="G153" s="61">
        <f t="shared" si="6"/>
        <v>2.1999999999999999E-5</v>
      </c>
    </row>
    <row r="154" spans="1:7" s="56" customFormat="1" ht="45" x14ac:dyDescent="0.25">
      <c r="A154" s="90"/>
      <c r="B154" s="31" t="s">
        <v>200</v>
      </c>
      <c r="C154" s="75" t="s">
        <v>201</v>
      </c>
      <c r="D154" s="65">
        <v>8</v>
      </c>
      <c r="E154" s="63">
        <v>2.1999999999999999E-5</v>
      </c>
      <c r="F154" s="66"/>
      <c r="G154" s="61">
        <f t="shared" si="6"/>
        <v>2.1999999999999999E-5</v>
      </c>
    </row>
    <row r="155" spans="1:7" s="56" customFormat="1" ht="75.75" thickBot="1" x14ac:dyDescent="0.3">
      <c r="A155" s="90"/>
      <c r="B155" s="76" t="s">
        <v>202</v>
      </c>
      <c r="C155" s="75" t="s">
        <v>203</v>
      </c>
      <c r="D155" s="65">
        <v>8</v>
      </c>
      <c r="E155" s="63">
        <v>1.8450000000000001E-3</v>
      </c>
      <c r="F155" s="66"/>
      <c r="G155" s="61">
        <f t="shared" si="6"/>
        <v>1.8450000000000001E-3</v>
      </c>
    </row>
    <row r="156" spans="1:7" s="56" customFormat="1" ht="15.75" thickBot="1" x14ac:dyDescent="0.3">
      <c r="A156" s="100" t="s">
        <v>206</v>
      </c>
      <c r="B156" s="101"/>
      <c r="C156" s="101"/>
      <c r="D156" s="101"/>
      <c r="E156" s="101"/>
      <c r="F156" s="101"/>
      <c r="G156" s="102"/>
    </row>
    <row r="157" spans="1:7" s="56" customFormat="1" ht="45.75" thickBot="1" x14ac:dyDescent="0.3">
      <c r="A157" s="33" t="s">
        <v>207</v>
      </c>
      <c r="B157" s="25" t="s">
        <v>208</v>
      </c>
      <c r="C157" s="31" t="s">
        <v>209</v>
      </c>
      <c r="D157" s="65">
        <v>3</v>
      </c>
      <c r="E157" s="66">
        <v>8.4999999999999995E-4</v>
      </c>
      <c r="F157" s="66"/>
      <c r="G157" s="61">
        <f>E157</f>
        <v>8.4999999999999995E-4</v>
      </c>
    </row>
    <row r="158" spans="1:7" s="56" customFormat="1" ht="15.75" thickBot="1" x14ac:dyDescent="0.3">
      <c r="A158" s="100" t="s">
        <v>210</v>
      </c>
      <c r="B158" s="101"/>
      <c r="C158" s="101"/>
      <c r="D158" s="101"/>
      <c r="E158" s="101"/>
      <c r="F158" s="101"/>
      <c r="G158" s="102"/>
    </row>
    <row r="159" spans="1:7" s="56" customFormat="1" x14ac:dyDescent="0.25">
      <c r="A159" s="97" t="s">
        <v>211</v>
      </c>
      <c r="B159" s="31" t="s">
        <v>212</v>
      </c>
      <c r="C159" s="128" t="s">
        <v>213</v>
      </c>
      <c r="D159" s="65">
        <v>4</v>
      </c>
      <c r="E159" s="63">
        <v>0.23</v>
      </c>
      <c r="F159" s="66"/>
      <c r="G159" s="61">
        <f>E159</f>
        <v>0.23</v>
      </c>
    </row>
    <row r="160" spans="1:7" s="56" customFormat="1" x14ac:dyDescent="0.25">
      <c r="A160" s="97"/>
      <c r="B160" s="31" t="s">
        <v>214</v>
      </c>
      <c r="C160" s="128"/>
      <c r="D160" s="65">
        <v>4</v>
      </c>
      <c r="E160" s="63">
        <v>0.13</v>
      </c>
      <c r="F160" s="66"/>
      <c r="G160" s="61">
        <f t="shared" ref="G160:G175" si="7">E160</f>
        <v>0.13</v>
      </c>
    </row>
    <row r="161" spans="1:7" s="56" customFormat="1" x14ac:dyDescent="0.25">
      <c r="A161" s="97"/>
      <c r="B161" s="31" t="s">
        <v>215</v>
      </c>
      <c r="C161" s="128"/>
      <c r="D161" s="65">
        <v>4</v>
      </c>
      <c r="E161" s="63">
        <v>0.12</v>
      </c>
      <c r="F161" s="66"/>
      <c r="G161" s="61">
        <f t="shared" si="7"/>
        <v>0.12</v>
      </c>
    </row>
    <row r="162" spans="1:7" s="56" customFormat="1" ht="30" x14ac:dyDescent="0.25">
      <c r="A162" s="97"/>
      <c r="B162" s="31" t="s">
        <v>216</v>
      </c>
      <c r="C162" s="75" t="s">
        <v>217</v>
      </c>
      <c r="D162" s="65">
        <v>4</v>
      </c>
      <c r="E162" s="63">
        <v>0.32485000000000003</v>
      </c>
      <c r="F162" s="66"/>
      <c r="G162" s="61">
        <f t="shared" si="7"/>
        <v>0.32485000000000003</v>
      </c>
    </row>
    <row r="163" spans="1:7" s="56" customFormat="1" ht="30" x14ac:dyDescent="0.25">
      <c r="A163" s="97"/>
      <c r="B163" s="31" t="s">
        <v>218</v>
      </c>
      <c r="C163" s="75" t="s">
        <v>219</v>
      </c>
      <c r="D163" s="65">
        <v>4</v>
      </c>
      <c r="E163" s="63">
        <v>3.5000000000000003E-2</v>
      </c>
      <c r="F163" s="66"/>
      <c r="G163" s="61">
        <f t="shared" si="7"/>
        <v>3.5000000000000003E-2</v>
      </c>
    </row>
    <row r="164" spans="1:7" s="56" customFormat="1" x14ac:dyDescent="0.25">
      <c r="A164" s="97"/>
      <c r="B164" s="31" t="s">
        <v>245</v>
      </c>
      <c r="C164" s="131" t="s">
        <v>221</v>
      </c>
      <c r="D164" s="65">
        <v>4</v>
      </c>
      <c r="E164" s="63">
        <v>0</v>
      </c>
      <c r="F164" s="66"/>
      <c r="G164" s="61">
        <f t="shared" si="7"/>
        <v>0</v>
      </c>
    </row>
    <row r="165" spans="1:7" s="56" customFormat="1" x14ac:dyDescent="0.25">
      <c r="A165" s="97"/>
      <c r="B165" s="31" t="s">
        <v>220</v>
      </c>
      <c r="C165" s="132"/>
      <c r="D165" s="65">
        <v>4</v>
      </c>
      <c r="E165" s="63">
        <v>2.5000000000000001E-2</v>
      </c>
      <c r="F165" s="66"/>
      <c r="G165" s="61">
        <f t="shared" si="7"/>
        <v>2.5000000000000001E-2</v>
      </c>
    </row>
    <row r="166" spans="1:7" s="56" customFormat="1" ht="30" x14ac:dyDescent="0.25">
      <c r="A166" s="97"/>
      <c r="B166" s="31" t="s">
        <v>222</v>
      </c>
      <c r="C166" s="75" t="s">
        <v>223</v>
      </c>
      <c r="D166" s="65">
        <v>4</v>
      </c>
      <c r="E166" s="63">
        <v>0.03</v>
      </c>
      <c r="F166" s="66"/>
      <c r="G166" s="61">
        <f t="shared" si="7"/>
        <v>0.03</v>
      </c>
    </row>
    <row r="167" spans="1:7" s="56" customFormat="1" x14ac:dyDescent="0.25">
      <c r="A167" s="97"/>
      <c r="B167" s="31" t="s">
        <v>224</v>
      </c>
      <c r="C167" s="75" t="s">
        <v>225</v>
      </c>
      <c r="D167" s="65">
        <v>4</v>
      </c>
      <c r="E167" s="63">
        <v>3.0046E-2</v>
      </c>
      <c r="F167" s="66"/>
      <c r="G167" s="61">
        <f t="shared" si="7"/>
        <v>3.0046E-2</v>
      </c>
    </row>
    <row r="168" spans="1:7" s="56" customFormat="1" ht="30" x14ac:dyDescent="0.25">
      <c r="A168" s="97"/>
      <c r="B168" s="31" t="s">
        <v>226</v>
      </c>
      <c r="C168" s="75" t="s">
        <v>227</v>
      </c>
      <c r="D168" s="65">
        <v>4</v>
      </c>
      <c r="E168" s="63">
        <v>1.06E-2</v>
      </c>
      <c r="F168" s="66"/>
      <c r="G168" s="61">
        <f t="shared" si="7"/>
        <v>1.06E-2</v>
      </c>
    </row>
    <row r="169" spans="1:7" s="56" customFormat="1" ht="45" x14ac:dyDescent="0.25">
      <c r="A169" s="97"/>
      <c r="B169" s="31" t="s">
        <v>228</v>
      </c>
      <c r="C169" s="128" t="s">
        <v>18</v>
      </c>
      <c r="D169" s="65">
        <v>4</v>
      </c>
      <c r="E169" s="63">
        <v>3.774E-3</v>
      </c>
      <c r="F169" s="66"/>
      <c r="G169" s="61">
        <f t="shared" si="7"/>
        <v>3.774E-3</v>
      </c>
    </row>
    <row r="170" spans="1:7" s="56" customFormat="1" ht="45" x14ac:dyDescent="0.25">
      <c r="A170" s="97"/>
      <c r="B170" s="31" t="s">
        <v>229</v>
      </c>
      <c r="C170" s="128"/>
      <c r="D170" s="65">
        <v>4</v>
      </c>
      <c r="E170" s="63">
        <v>4.0000000000000002E-4</v>
      </c>
      <c r="F170" s="66"/>
      <c r="G170" s="61">
        <f t="shared" si="7"/>
        <v>4.0000000000000002E-4</v>
      </c>
    </row>
    <row r="171" spans="1:7" s="56" customFormat="1" ht="30" x14ac:dyDescent="0.25">
      <c r="A171" s="97"/>
      <c r="B171" s="31" t="s">
        <v>230</v>
      </c>
      <c r="C171" s="128"/>
      <c r="D171" s="65">
        <v>4</v>
      </c>
      <c r="E171" s="63">
        <v>1.5E-3</v>
      </c>
      <c r="F171" s="66"/>
      <c r="G171" s="61">
        <f t="shared" si="7"/>
        <v>1.5E-3</v>
      </c>
    </row>
    <row r="172" spans="1:7" s="56" customFormat="1" ht="60" x14ac:dyDescent="0.25">
      <c r="A172" s="97" t="s">
        <v>231</v>
      </c>
      <c r="B172" s="31" t="s">
        <v>232</v>
      </c>
      <c r="C172" s="31" t="s">
        <v>213</v>
      </c>
      <c r="D172" s="65">
        <v>4</v>
      </c>
      <c r="E172" s="66">
        <v>1.3999999999999999E-4</v>
      </c>
      <c r="F172" s="66"/>
      <c r="G172" s="61">
        <f t="shared" si="7"/>
        <v>1.3999999999999999E-4</v>
      </c>
    </row>
    <row r="173" spans="1:7" s="56" customFormat="1" ht="60" x14ac:dyDescent="0.25">
      <c r="A173" s="97"/>
      <c r="B173" s="31" t="s">
        <v>233</v>
      </c>
      <c r="C173" s="110" t="s">
        <v>18</v>
      </c>
      <c r="D173" s="65">
        <v>4</v>
      </c>
      <c r="E173" s="66">
        <v>1.5020000000000001E-3</v>
      </c>
      <c r="F173" s="66"/>
      <c r="G173" s="61">
        <f t="shared" si="7"/>
        <v>1.5020000000000001E-3</v>
      </c>
    </row>
    <row r="174" spans="1:7" s="56" customFormat="1" ht="60" x14ac:dyDescent="0.25">
      <c r="A174" s="97"/>
      <c r="B174" s="31" t="s">
        <v>234</v>
      </c>
      <c r="C174" s="110"/>
      <c r="D174" s="65">
        <v>4</v>
      </c>
      <c r="E174" s="66">
        <v>1E-4</v>
      </c>
      <c r="F174" s="66"/>
      <c r="G174" s="61">
        <f t="shared" si="7"/>
        <v>1E-4</v>
      </c>
    </row>
    <row r="175" spans="1:7" s="56" customFormat="1" ht="30.75" thickBot="1" x14ac:dyDescent="0.3">
      <c r="A175" s="41" t="s">
        <v>235</v>
      </c>
      <c r="B175" s="31" t="s">
        <v>236</v>
      </c>
      <c r="C175" s="31" t="s">
        <v>122</v>
      </c>
      <c r="D175" s="65">
        <v>4</v>
      </c>
      <c r="E175" s="70">
        <v>0.15</v>
      </c>
      <c r="F175" s="70"/>
      <c r="G175" s="61">
        <f t="shared" si="7"/>
        <v>0.15</v>
      </c>
    </row>
    <row r="176" spans="1:7" s="56" customFormat="1" ht="15.75" thickBot="1" x14ac:dyDescent="0.3">
      <c r="A176" s="52" t="s">
        <v>32</v>
      </c>
      <c r="B176" s="57"/>
      <c r="C176" s="57"/>
      <c r="D176" s="53"/>
      <c r="E176" s="77">
        <f>SUM(E25:E28,E30:E32,E34:E40,E42:E57,E66:E67,E72:E91,E93:E155,E157,E159:E175)</f>
        <v>12.422716000000001</v>
      </c>
      <c r="F176" s="77">
        <f>SUM(F25:F28,F30:F32,F34:F40,F42:F57,F66:F67,F72:F91,F93:F155,F157,F159:F175)</f>
        <v>0</v>
      </c>
      <c r="G176" s="77">
        <f>SUM(G25:G28,G30:G32,G34:G40,G42:G57,G66:G67,G72:G91,G93:G155,G157,G159:G175)</f>
        <v>12.422716000000001</v>
      </c>
    </row>
    <row r="177" spans="1:7" s="56" customFormat="1" x14ac:dyDescent="0.25">
      <c r="A177" s="78"/>
      <c r="B177" s="79"/>
      <c r="C177" s="79"/>
      <c r="E177" s="80"/>
      <c r="F177" s="80"/>
      <c r="G177" s="81"/>
    </row>
  </sheetData>
  <mergeCells count="65">
    <mergeCell ref="A172:A174"/>
    <mergeCell ref="C173:C174"/>
    <mergeCell ref="A156:G156"/>
    <mergeCell ref="A158:G158"/>
    <mergeCell ref="A159:A171"/>
    <mergeCell ref="C159:C161"/>
    <mergeCell ref="C164:C165"/>
    <mergeCell ref="C169:C171"/>
    <mergeCell ref="A92:G92"/>
    <mergeCell ref="A93:A155"/>
    <mergeCell ref="C93:C100"/>
    <mergeCell ref="C102:C111"/>
    <mergeCell ref="C113:C115"/>
    <mergeCell ref="C116:C119"/>
    <mergeCell ref="C121:C123"/>
    <mergeCell ref="C125:C128"/>
    <mergeCell ref="C130:C131"/>
    <mergeCell ref="C133:C135"/>
    <mergeCell ref="C136:C137"/>
    <mergeCell ref="C143:C144"/>
    <mergeCell ref="A81:A84"/>
    <mergeCell ref="C82:C83"/>
    <mergeCell ref="A86:A87"/>
    <mergeCell ref="A88:A89"/>
    <mergeCell ref="A90:A91"/>
    <mergeCell ref="A69:A76"/>
    <mergeCell ref="C69:C71"/>
    <mergeCell ref="C72:C75"/>
    <mergeCell ref="A77:A80"/>
    <mergeCell ref="C77:C78"/>
    <mergeCell ref="C79:C80"/>
    <mergeCell ref="A61:G61"/>
    <mergeCell ref="A62:A67"/>
    <mergeCell ref="C62:C64"/>
    <mergeCell ref="C65:C66"/>
    <mergeCell ref="A68:G68"/>
    <mergeCell ref="A39:A40"/>
    <mergeCell ref="A41:G41"/>
    <mergeCell ref="A42:A60"/>
    <mergeCell ref="C42:C43"/>
    <mergeCell ref="C46:C48"/>
    <mergeCell ref="C50:C51"/>
    <mergeCell ref="C53:C55"/>
    <mergeCell ref="C57:C60"/>
    <mergeCell ref="A29:G29"/>
    <mergeCell ref="A30:A32"/>
    <mergeCell ref="A33:G33"/>
    <mergeCell ref="A34:A38"/>
    <mergeCell ref="C36:C38"/>
    <mergeCell ref="A13:G13"/>
    <mergeCell ref="A14:G14"/>
    <mergeCell ref="A15:G15"/>
    <mergeCell ref="A16:G16"/>
    <mergeCell ref="A17:G17"/>
    <mergeCell ref="A18:G18"/>
    <mergeCell ref="A22:G22"/>
    <mergeCell ref="A23:A28"/>
    <mergeCell ref="C23:C24"/>
    <mergeCell ref="C26:C27"/>
    <mergeCell ref="A12:G12"/>
    <mergeCell ref="A6:G6"/>
    <mergeCell ref="A8:G8"/>
    <mergeCell ref="A9:G9"/>
    <mergeCell ref="A10:G10"/>
    <mergeCell ref="A11:G11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7"/>
  <sheetViews>
    <sheetView zoomScale="85" zoomScaleNormal="85" workbookViewId="0">
      <selection activeCell="C5" sqref="C5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94" t="s">
        <v>3</v>
      </c>
      <c r="B6" s="94"/>
      <c r="C6" s="94"/>
      <c r="D6" s="94"/>
      <c r="E6" s="94"/>
      <c r="F6" s="94"/>
      <c r="G6" s="94"/>
    </row>
    <row r="7" spans="1:7" x14ac:dyDescent="0.25">
      <c r="A7" s="4"/>
    </row>
    <row r="8" spans="1:7" x14ac:dyDescent="0.25">
      <c r="A8" s="85" t="s">
        <v>4</v>
      </c>
      <c r="B8" s="85"/>
      <c r="C8" s="85"/>
      <c r="D8" s="85"/>
      <c r="E8" s="85"/>
      <c r="F8" s="85"/>
      <c r="G8" s="85"/>
    </row>
    <row r="9" spans="1:7" x14ac:dyDescent="0.25">
      <c r="A9" s="85" t="s">
        <v>5</v>
      </c>
      <c r="B9" s="85"/>
      <c r="C9" s="85"/>
      <c r="D9" s="85"/>
      <c r="E9" s="85"/>
      <c r="F9" s="85"/>
      <c r="G9" s="85"/>
    </row>
    <row r="10" spans="1:7" x14ac:dyDescent="0.25">
      <c r="A10" s="85" t="s">
        <v>6</v>
      </c>
      <c r="B10" s="85"/>
      <c r="C10" s="85"/>
      <c r="D10" s="85"/>
      <c r="E10" s="85"/>
      <c r="F10" s="85"/>
      <c r="G10" s="85"/>
    </row>
    <row r="11" spans="1:7" x14ac:dyDescent="0.25">
      <c r="A11" s="85" t="s">
        <v>7</v>
      </c>
      <c r="B11" s="85"/>
      <c r="C11" s="85"/>
      <c r="D11" s="85"/>
      <c r="E11" s="85"/>
      <c r="F11" s="85"/>
      <c r="G11" s="85"/>
    </row>
    <row r="12" spans="1:7" x14ac:dyDescent="0.25">
      <c r="A12" s="93" t="s">
        <v>18</v>
      </c>
      <c r="B12" s="85"/>
      <c r="C12" s="85"/>
      <c r="D12" s="85"/>
      <c r="E12" s="85"/>
      <c r="F12" s="85"/>
      <c r="G12" s="85"/>
    </row>
    <row r="13" spans="1:7" x14ac:dyDescent="0.25">
      <c r="A13" s="85" t="s">
        <v>8</v>
      </c>
      <c r="B13" s="85"/>
      <c r="C13" s="85"/>
      <c r="D13" s="85"/>
      <c r="E13" s="85"/>
      <c r="F13" s="85"/>
      <c r="G13" s="85"/>
    </row>
    <row r="14" spans="1:7" x14ac:dyDescent="0.25">
      <c r="A14" s="85" t="s">
        <v>33</v>
      </c>
      <c r="B14" s="85"/>
      <c r="C14" s="85"/>
      <c r="D14" s="85"/>
      <c r="E14" s="85"/>
      <c r="F14" s="85"/>
      <c r="G14" s="85"/>
    </row>
    <row r="15" spans="1:7" x14ac:dyDescent="0.25">
      <c r="A15" s="85" t="s">
        <v>9</v>
      </c>
      <c r="B15" s="85"/>
      <c r="C15" s="85"/>
      <c r="D15" s="85"/>
      <c r="E15" s="85"/>
      <c r="F15" s="85"/>
      <c r="G15" s="85"/>
    </row>
    <row r="16" spans="1:7" x14ac:dyDescent="0.25">
      <c r="A16" s="85"/>
      <c r="B16" s="85"/>
      <c r="C16" s="85"/>
      <c r="D16" s="85"/>
      <c r="E16" s="85"/>
      <c r="F16" s="85"/>
      <c r="G16" s="85"/>
    </row>
    <row r="17" spans="1:7" x14ac:dyDescent="0.25">
      <c r="A17" s="93" t="s">
        <v>34</v>
      </c>
      <c r="B17" s="85"/>
      <c r="C17" s="85"/>
      <c r="D17" s="85"/>
      <c r="E17" s="85"/>
      <c r="F17" s="85"/>
      <c r="G17" s="85"/>
    </row>
    <row r="18" spans="1:7" x14ac:dyDescent="0.25">
      <c r="A18" s="85" t="s">
        <v>10</v>
      </c>
      <c r="B18" s="85"/>
      <c r="C18" s="85"/>
      <c r="D18" s="85"/>
      <c r="E18" s="85"/>
      <c r="F18" s="85"/>
      <c r="G18" s="85"/>
    </row>
    <row r="19" spans="1:7" ht="15.75" thickBot="1" x14ac:dyDescent="0.3">
      <c r="A19" s="4"/>
    </row>
    <row r="20" spans="1:7" s="56" customFormat="1" ht="75.75" thickBot="1" x14ac:dyDescent="0.3">
      <c r="A20" s="52" t="s">
        <v>11</v>
      </c>
      <c r="B20" s="53" t="s">
        <v>12</v>
      </c>
      <c r="C20" s="53" t="s">
        <v>13</v>
      </c>
      <c r="D20" s="53" t="s">
        <v>14</v>
      </c>
      <c r="E20" s="54" t="s">
        <v>15</v>
      </c>
      <c r="F20" s="54" t="s">
        <v>16</v>
      </c>
      <c r="G20" s="55" t="s">
        <v>17</v>
      </c>
    </row>
    <row r="21" spans="1:7" s="56" customFormat="1" ht="15.75" thickBot="1" x14ac:dyDescent="0.3">
      <c r="A21" s="52">
        <v>1</v>
      </c>
      <c r="B21" s="53">
        <v>2</v>
      </c>
      <c r="C21" s="57">
        <v>3</v>
      </c>
      <c r="D21" s="53">
        <v>4</v>
      </c>
      <c r="E21" s="58">
        <v>5</v>
      </c>
      <c r="F21" s="58">
        <v>6</v>
      </c>
      <c r="G21" s="58">
        <v>7</v>
      </c>
    </row>
    <row r="22" spans="1:7" s="56" customFormat="1" ht="15.75" thickBot="1" x14ac:dyDescent="0.3">
      <c r="A22" s="100" t="s">
        <v>35</v>
      </c>
      <c r="B22" s="101"/>
      <c r="C22" s="101"/>
      <c r="D22" s="101"/>
      <c r="E22" s="101"/>
      <c r="F22" s="101"/>
      <c r="G22" s="102"/>
    </row>
    <row r="23" spans="1:7" s="56" customFormat="1" ht="45" x14ac:dyDescent="0.25">
      <c r="A23" s="28"/>
      <c r="B23" s="25" t="s">
        <v>45</v>
      </c>
      <c r="C23" s="106" t="s">
        <v>18</v>
      </c>
      <c r="D23" s="59">
        <v>3</v>
      </c>
      <c r="E23" s="60">
        <v>5.0000000000000001E-4</v>
      </c>
      <c r="F23" s="60"/>
      <c r="G23" s="61">
        <f>E23</f>
        <v>5.0000000000000001E-4</v>
      </c>
    </row>
    <row r="24" spans="1:7" s="56" customFormat="1" ht="45" x14ac:dyDescent="0.25">
      <c r="A24" s="28"/>
      <c r="B24" s="25" t="s">
        <v>44</v>
      </c>
      <c r="C24" s="107"/>
      <c r="D24" s="59">
        <v>3</v>
      </c>
      <c r="E24" s="60">
        <v>1.5659999999999999E-3</v>
      </c>
      <c r="F24" s="60"/>
      <c r="G24" s="61">
        <f t="shared" ref="G24:G28" si="0">E24</f>
        <v>1.5659999999999999E-3</v>
      </c>
    </row>
    <row r="25" spans="1:7" s="56" customFormat="1" ht="45" x14ac:dyDescent="0.25">
      <c r="A25" s="82" t="s">
        <v>36</v>
      </c>
      <c r="B25" s="62" t="s">
        <v>37</v>
      </c>
      <c r="C25" s="25" t="s">
        <v>38</v>
      </c>
      <c r="D25" s="59">
        <v>3</v>
      </c>
      <c r="E25" s="60">
        <v>0.74319000000000002</v>
      </c>
      <c r="F25" s="60"/>
      <c r="G25" s="61">
        <f t="shared" si="0"/>
        <v>0.74319000000000002</v>
      </c>
    </row>
    <row r="26" spans="1:7" s="56" customFormat="1" ht="15" customHeight="1" x14ac:dyDescent="0.25">
      <c r="A26" s="28"/>
      <c r="B26" s="25" t="s">
        <v>39</v>
      </c>
      <c r="C26" s="108" t="s">
        <v>40</v>
      </c>
      <c r="D26" s="59">
        <v>4</v>
      </c>
      <c r="E26" s="60">
        <v>0.24416499999999999</v>
      </c>
      <c r="F26" s="60"/>
      <c r="G26" s="61">
        <f t="shared" si="0"/>
        <v>0.24416499999999999</v>
      </c>
    </row>
    <row r="27" spans="1:7" s="56" customFormat="1" x14ac:dyDescent="0.25">
      <c r="A27" s="28"/>
      <c r="B27" s="25" t="s">
        <v>41</v>
      </c>
      <c r="C27" s="109"/>
      <c r="D27" s="59">
        <v>5</v>
      </c>
      <c r="E27" s="60">
        <v>3.5164000000000001E-2</v>
      </c>
      <c r="F27" s="60"/>
      <c r="G27" s="61">
        <f t="shared" si="0"/>
        <v>3.5164000000000001E-2</v>
      </c>
    </row>
    <row r="28" spans="1:7" s="56" customFormat="1" ht="30.75" thickBot="1" x14ac:dyDescent="0.3">
      <c r="A28" s="28"/>
      <c r="B28" s="25" t="s">
        <v>42</v>
      </c>
      <c r="C28" s="31" t="s">
        <v>43</v>
      </c>
      <c r="D28" s="59">
        <v>5</v>
      </c>
      <c r="E28" s="60">
        <v>1.7999999999999999E-2</v>
      </c>
      <c r="F28" s="60"/>
      <c r="G28" s="61">
        <f t="shared" si="0"/>
        <v>1.7999999999999999E-2</v>
      </c>
    </row>
    <row r="29" spans="1:7" s="56" customFormat="1" ht="15.75" thickBot="1" x14ac:dyDescent="0.3">
      <c r="A29" s="100" t="s">
        <v>46</v>
      </c>
      <c r="B29" s="101"/>
      <c r="C29" s="101"/>
      <c r="D29" s="101"/>
      <c r="E29" s="101"/>
      <c r="F29" s="101"/>
      <c r="G29" s="102"/>
    </row>
    <row r="30" spans="1:7" s="56" customFormat="1" ht="30" x14ac:dyDescent="0.25">
      <c r="A30" s="90" t="s">
        <v>47</v>
      </c>
      <c r="B30" s="20" t="s">
        <v>48</v>
      </c>
      <c r="C30" s="64" t="s">
        <v>49</v>
      </c>
      <c r="D30" s="65">
        <v>5</v>
      </c>
      <c r="E30" s="66">
        <v>4.4380000000000003E-2</v>
      </c>
      <c r="F30" s="66"/>
      <c r="G30" s="61">
        <f>E30</f>
        <v>4.4380000000000003E-2</v>
      </c>
    </row>
    <row r="31" spans="1:7" s="56" customFormat="1" ht="45" x14ac:dyDescent="0.25">
      <c r="A31" s="90"/>
      <c r="B31" s="20" t="s">
        <v>23</v>
      </c>
      <c r="C31" s="67" t="s">
        <v>50</v>
      </c>
      <c r="D31" s="65">
        <v>5</v>
      </c>
      <c r="E31" s="66">
        <v>0.04</v>
      </c>
      <c r="F31" s="66"/>
      <c r="G31" s="61">
        <f t="shared" ref="G31:G32" si="1">E31</f>
        <v>0.04</v>
      </c>
    </row>
    <row r="32" spans="1:7" s="56" customFormat="1" ht="45.75" thickBot="1" x14ac:dyDescent="0.3">
      <c r="A32" s="90"/>
      <c r="B32" s="20" t="s">
        <v>51</v>
      </c>
      <c r="C32" s="67" t="s">
        <v>50</v>
      </c>
      <c r="D32" s="65">
        <v>5</v>
      </c>
      <c r="E32" s="66">
        <v>3.5999999999999999E-3</v>
      </c>
      <c r="F32" s="66"/>
      <c r="G32" s="61">
        <f t="shared" si="1"/>
        <v>3.5999999999999999E-3</v>
      </c>
    </row>
    <row r="33" spans="1:7" s="56" customFormat="1" ht="15.75" thickBot="1" x14ac:dyDescent="0.3">
      <c r="A33" s="100" t="s">
        <v>52</v>
      </c>
      <c r="B33" s="101"/>
      <c r="C33" s="101"/>
      <c r="D33" s="101"/>
      <c r="E33" s="101"/>
      <c r="F33" s="101"/>
      <c r="G33" s="102"/>
    </row>
    <row r="34" spans="1:7" s="56" customFormat="1" ht="30" x14ac:dyDescent="0.25">
      <c r="A34" s="90" t="s">
        <v>53</v>
      </c>
      <c r="B34" s="25" t="s">
        <v>54</v>
      </c>
      <c r="C34" s="31" t="s">
        <v>55</v>
      </c>
      <c r="D34" s="65">
        <v>5</v>
      </c>
      <c r="E34" s="66">
        <v>7.0235000000000006E-2</v>
      </c>
      <c r="F34" s="66"/>
      <c r="G34" s="61">
        <f>E34</f>
        <v>7.0235000000000006E-2</v>
      </c>
    </row>
    <row r="35" spans="1:7" s="56" customFormat="1" ht="30" x14ac:dyDescent="0.25">
      <c r="A35" s="90"/>
      <c r="B35" s="25" t="s">
        <v>23</v>
      </c>
      <c r="C35" s="31" t="s">
        <v>56</v>
      </c>
      <c r="D35" s="65">
        <v>5</v>
      </c>
      <c r="E35" s="66">
        <v>6.0566000000000002E-2</v>
      </c>
      <c r="F35" s="66"/>
      <c r="G35" s="61">
        <f t="shared" ref="G35:G40" si="2">E35</f>
        <v>6.0566000000000002E-2</v>
      </c>
    </row>
    <row r="36" spans="1:7" s="56" customFormat="1" ht="45" x14ac:dyDescent="0.25">
      <c r="A36" s="90"/>
      <c r="B36" s="25" t="s">
        <v>57</v>
      </c>
      <c r="C36" s="110" t="s">
        <v>18</v>
      </c>
      <c r="D36" s="65">
        <v>3</v>
      </c>
      <c r="E36" s="66">
        <v>2.4849999999999998E-3</v>
      </c>
      <c r="F36" s="66"/>
      <c r="G36" s="61">
        <f t="shared" si="2"/>
        <v>2.4849999999999998E-3</v>
      </c>
    </row>
    <row r="37" spans="1:7" s="56" customFormat="1" ht="60" x14ac:dyDescent="0.25">
      <c r="A37" s="90"/>
      <c r="B37" s="25" t="s">
        <v>58</v>
      </c>
      <c r="C37" s="110"/>
      <c r="D37" s="65">
        <v>3</v>
      </c>
      <c r="E37" s="66">
        <v>1.1999999999999999E-3</v>
      </c>
      <c r="F37" s="66"/>
      <c r="G37" s="61">
        <f t="shared" si="2"/>
        <v>1.1999999999999999E-3</v>
      </c>
    </row>
    <row r="38" spans="1:7" s="56" customFormat="1" ht="60" x14ac:dyDescent="0.25">
      <c r="A38" s="90"/>
      <c r="B38" s="25" t="s">
        <v>59</v>
      </c>
      <c r="C38" s="110"/>
      <c r="D38" s="65">
        <v>3</v>
      </c>
      <c r="E38" s="66">
        <v>0</v>
      </c>
      <c r="F38" s="66"/>
      <c r="G38" s="61">
        <f t="shared" si="2"/>
        <v>0</v>
      </c>
    </row>
    <row r="39" spans="1:7" s="56" customFormat="1" x14ac:dyDescent="0.25">
      <c r="A39" s="111" t="s">
        <v>60</v>
      </c>
      <c r="B39" s="20" t="s">
        <v>61</v>
      </c>
      <c r="C39" s="68" t="s">
        <v>56</v>
      </c>
      <c r="D39" s="65">
        <v>5</v>
      </c>
      <c r="E39" s="66">
        <v>0.94783300000000004</v>
      </c>
      <c r="F39" s="69"/>
      <c r="G39" s="61">
        <f t="shared" si="2"/>
        <v>0.94783300000000004</v>
      </c>
    </row>
    <row r="40" spans="1:7" s="56" customFormat="1" ht="15.75" thickBot="1" x14ac:dyDescent="0.3">
      <c r="A40" s="105"/>
      <c r="B40" s="27" t="s">
        <v>64</v>
      </c>
      <c r="C40" s="27" t="s">
        <v>64</v>
      </c>
      <c r="D40" s="65">
        <v>8</v>
      </c>
      <c r="E40" s="66">
        <v>0.81679400000000002</v>
      </c>
      <c r="F40" s="70"/>
      <c r="G40" s="61">
        <f t="shared" si="2"/>
        <v>0.81679400000000002</v>
      </c>
    </row>
    <row r="41" spans="1:7" s="56" customFormat="1" ht="15.75" thickBot="1" x14ac:dyDescent="0.3">
      <c r="A41" s="100" t="s">
        <v>65</v>
      </c>
      <c r="B41" s="101"/>
      <c r="C41" s="101"/>
      <c r="D41" s="101"/>
      <c r="E41" s="101"/>
      <c r="F41" s="101"/>
      <c r="G41" s="102"/>
    </row>
    <row r="42" spans="1:7" s="56" customFormat="1" ht="30" x14ac:dyDescent="0.25">
      <c r="A42" s="103" t="s">
        <v>66</v>
      </c>
      <c r="B42" s="25" t="s">
        <v>67</v>
      </c>
      <c r="C42" s="115" t="s">
        <v>68</v>
      </c>
      <c r="D42" s="71">
        <v>4</v>
      </c>
      <c r="E42" s="66">
        <v>0.50595100000000004</v>
      </c>
      <c r="F42" s="66"/>
      <c r="G42" s="61">
        <f>E42</f>
        <v>0.50595100000000004</v>
      </c>
    </row>
    <row r="43" spans="1:7" s="56" customFormat="1" x14ac:dyDescent="0.25">
      <c r="A43" s="104"/>
      <c r="B43" s="25" t="s">
        <v>69</v>
      </c>
      <c r="C43" s="115"/>
      <c r="D43" s="71">
        <v>3</v>
      </c>
      <c r="E43" s="66">
        <v>0.90603</v>
      </c>
      <c r="F43" s="66"/>
      <c r="G43" s="61">
        <f t="shared" ref="G43:G60" si="3">E43</f>
        <v>0.90603</v>
      </c>
    </row>
    <row r="44" spans="1:7" s="56" customFormat="1" x14ac:dyDescent="0.25">
      <c r="A44" s="104"/>
      <c r="B44" s="25" t="s">
        <v>24</v>
      </c>
      <c r="C44" s="31" t="s">
        <v>70</v>
      </c>
      <c r="D44" s="71">
        <v>5</v>
      </c>
      <c r="E44" s="66">
        <v>0.1</v>
      </c>
      <c r="F44" s="66"/>
      <c r="G44" s="61">
        <f t="shared" si="3"/>
        <v>0.1</v>
      </c>
    </row>
    <row r="45" spans="1:7" s="56" customFormat="1" ht="30" x14ac:dyDescent="0.25">
      <c r="A45" s="104"/>
      <c r="B45" s="25" t="s">
        <v>71</v>
      </c>
      <c r="C45" s="31" t="s">
        <v>71</v>
      </c>
      <c r="D45" s="71">
        <v>8</v>
      </c>
      <c r="E45" s="66">
        <v>0.02</v>
      </c>
      <c r="F45" s="66"/>
      <c r="G45" s="61">
        <f t="shared" si="3"/>
        <v>0.02</v>
      </c>
    </row>
    <row r="46" spans="1:7" s="56" customFormat="1" ht="45" x14ac:dyDescent="0.25">
      <c r="A46" s="104"/>
      <c r="B46" s="25" t="s">
        <v>73</v>
      </c>
      <c r="C46" s="116" t="s">
        <v>18</v>
      </c>
      <c r="D46" s="71">
        <v>3</v>
      </c>
      <c r="E46" s="63">
        <v>9.6000000000000002E-4</v>
      </c>
      <c r="F46" s="66"/>
      <c r="G46" s="61">
        <f t="shared" si="3"/>
        <v>9.6000000000000002E-4</v>
      </c>
    </row>
    <row r="47" spans="1:7" s="56" customFormat="1" ht="45" x14ac:dyDescent="0.25">
      <c r="A47" s="104"/>
      <c r="B47" s="25" t="s">
        <v>74</v>
      </c>
      <c r="C47" s="117"/>
      <c r="D47" s="71">
        <v>3</v>
      </c>
      <c r="E47" s="63">
        <v>4.0299999999999998E-4</v>
      </c>
      <c r="F47" s="66"/>
      <c r="G47" s="61">
        <f t="shared" si="3"/>
        <v>4.0299999999999998E-4</v>
      </c>
    </row>
    <row r="48" spans="1:7" s="56" customFormat="1" ht="45" x14ac:dyDescent="0.25">
      <c r="A48" s="104"/>
      <c r="B48" s="25" t="s">
        <v>72</v>
      </c>
      <c r="C48" s="118"/>
      <c r="D48" s="71">
        <v>3</v>
      </c>
      <c r="E48" s="63">
        <v>4.3099999999999996E-3</v>
      </c>
      <c r="F48" s="66"/>
      <c r="G48" s="61">
        <f t="shared" si="3"/>
        <v>4.3099999999999996E-3</v>
      </c>
    </row>
    <row r="49" spans="1:7" s="56" customFormat="1" ht="45" x14ac:dyDescent="0.25">
      <c r="A49" s="104"/>
      <c r="B49" s="25" t="s">
        <v>79</v>
      </c>
      <c r="C49" s="31" t="s">
        <v>76</v>
      </c>
      <c r="D49" s="71">
        <v>6</v>
      </c>
      <c r="E49" s="66">
        <v>6.0000000000000001E-3</v>
      </c>
      <c r="F49" s="66"/>
      <c r="G49" s="61">
        <f t="shared" si="3"/>
        <v>6.0000000000000001E-3</v>
      </c>
    </row>
    <row r="50" spans="1:7" s="56" customFormat="1" ht="30" x14ac:dyDescent="0.25">
      <c r="A50" s="104"/>
      <c r="B50" s="25" t="s">
        <v>77</v>
      </c>
      <c r="C50" s="110" t="s">
        <v>78</v>
      </c>
      <c r="D50" s="71">
        <v>7</v>
      </c>
      <c r="E50" s="66">
        <v>4.0000000000000002E-4</v>
      </c>
      <c r="F50" s="66"/>
      <c r="G50" s="61">
        <f t="shared" si="3"/>
        <v>4.0000000000000002E-4</v>
      </c>
    </row>
    <row r="51" spans="1:7" s="56" customFormat="1" ht="30" x14ac:dyDescent="0.25">
      <c r="A51" s="104"/>
      <c r="B51" s="25" t="s">
        <v>75</v>
      </c>
      <c r="C51" s="110"/>
      <c r="D51" s="71">
        <v>6</v>
      </c>
      <c r="E51" s="66">
        <v>2.3E-3</v>
      </c>
      <c r="F51" s="66"/>
      <c r="G51" s="61">
        <f t="shared" si="3"/>
        <v>2.3E-3</v>
      </c>
    </row>
    <row r="52" spans="1:7" s="56" customFormat="1" ht="30" x14ac:dyDescent="0.25">
      <c r="A52" s="104"/>
      <c r="B52" s="25" t="s">
        <v>80</v>
      </c>
      <c r="C52" s="31" t="s">
        <v>81</v>
      </c>
      <c r="D52" s="71">
        <v>6</v>
      </c>
      <c r="E52" s="66">
        <v>1.1999999999999999E-3</v>
      </c>
      <c r="F52" s="66"/>
      <c r="G52" s="61">
        <f t="shared" si="3"/>
        <v>1.1999999999999999E-3</v>
      </c>
    </row>
    <row r="53" spans="1:7" s="56" customFormat="1" ht="30" x14ac:dyDescent="0.25">
      <c r="A53" s="104"/>
      <c r="B53" s="25" t="s">
        <v>237</v>
      </c>
      <c r="C53" s="116" t="s">
        <v>83</v>
      </c>
      <c r="D53" s="71">
        <v>8</v>
      </c>
      <c r="E53" s="66">
        <v>1.3300000000000001E-4</v>
      </c>
      <c r="F53" s="66"/>
      <c r="G53" s="61">
        <f t="shared" si="3"/>
        <v>1.3300000000000001E-4</v>
      </c>
    </row>
    <row r="54" spans="1:7" s="56" customFormat="1" ht="30" x14ac:dyDescent="0.25">
      <c r="A54" s="104"/>
      <c r="B54" s="25" t="s">
        <v>82</v>
      </c>
      <c r="C54" s="117"/>
      <c r="D54" s="71">
        <v>8</v>
      </c>
      <c r="E54" s="66">
        <v>1.3300000000000001E-4</v>
      </c>
      <c r="F54" s="66"/>
      <c r="G54" s="61">
        <f t="shared" si="3"/>
        <v>1.3300000000000001E-4</v>
      </c>
    </row>
    <row r="55" spans="1:7" s="56" customFormat="1" ht="45" x14ac:dyDescent="0.25">
      <c r="A55" s="104"/>
      <c r="B55" s="25" t="s">
        <v>238</v>
      </c>
      <c r="C55" s="118"/>
      <c r="D55" s="71">
        <v>8</v>
      </c>
      <c r="E55" s="66">
        <v>6.6000000000000005E-5</v>
      </c>
      <c r="F55" s="66"/>
      <c r="G55" s="61">
        <f t="shared" si="3"/>
        <v>6.6000000000000005E-5</v>
      </c>
    </row>
    <row r="56" spans="1:7" s="56" customFormat="1" ht="30" x14ac:dyDescent="0.25">
      <c r="A56" s="104"/>
      <c r="B56" s="25" t="s">
        <v>84</v>
      </c>
      <c r="C56" s="31" t="s">
        <v>85</v>
      </c>
      <c r="D56" s="71">
        <v>8</v>
      </c>
      <c r="E56" s="66">
        <v>2.1999999999999999E-5</v>
      </c>
      <c r="F56" s="66"/>
      <c r="G56" s="61">
        <f t="shared" si="3"/>
        <v>2.1999999999999999E-5</v>
      </c>
    </row>
    <row r="57" spans="1:7" s="56" customFormat="1" ht="45.75" thickBot="1" x14ac:dyDescent="0.3">
      <c r="A57" s="105"/>
      <c r="B57" s="25" t="s">
        <v>86</v>
      </c>
      <c r="C57" s="116" t="s">
        <v>87</v>
      </c>
      <c r="D57" s="71">
        <v>8</v>
      </c>
      <c r="E57" s="66">
        <v>2.1999999999999999E-5</v>
      </c>
      <c r="F57" s="69"/>
      <c r="G57" s="61">
        <f t="shared" si="3"/>
        <v>2.1999999999999999E-5</v>
      </c>
    </row>
    <row r="58" spans="1:7" s="56" customFormat="1" ht="45.75" thickBot="1" x14ac:dyDescent="0.3">
      <c r="A58" s="83"/>
      <c r="B58" s="25" t="s">
        <v>239</v>
      </c>
      <c r="C58" s="117"/>
      <c r="D58" s="71">
        <v>8</v>
      </c>
      <c r="E58" s="66">
        <v>2.1999999999999999E-5</v>
      </c>
      <c r="F58" s="69"/>
      <c r="G58" s="61">
        <f t="shared" si="3"/>
        <v>2.1999999999999999E-5</v>
      </c>
    </row>
    <row r="59" spans="1:7" s="56" customFormat="1" ht="45.75" thickBot="1" x14ac:dyDescent="0.3">
      <c r="A59" s="83"/>
      <c r="B59" s="25" t="s">
        <v>240</v>
      </c>
      <c r="C59" s="117"/>
      <c r="D59" s="71">
        <v>8</v>
      </c>
      <c r="E59" s="66">
        <v>2.1999999999999999E-5</v>
      </c>
      <c r="F59" s="69"/>
      <c r="G59" s="61">
        <f t="shared" si="3"/>
        <v>2.1999999999999999E-5</v>
      </c>
    </row>
    <row r="60" spans="1:7" s="56" customFormat="1" ht="45.75" thickBot="1" x14ac:dyDescent="0.3">
      <c r="A60" s="83"/>
      <c r="B60" s="25" t="s">
        <v>241</v>
      </c>
      <c r="C60" s="119"/>
      <c r="D60" s="71">
        <v>8</v>
      </c>
      <c r="E60" s="66">
        <v>4.3999999999999999E-5</v>
      </c>
      <c r="F60" s="69"/>
      <c r="G60" s="61">
        <f t="shared" si="3"/>
        <v>4.3999999999999999E-5</v>
      </c>
    </row>
    <row r="61" spans="1:7" s="56" customFormat="1" ht="15.75" thickBot="1" x14ac:dyDescent="0.3">
      <c r="A61" s="100" t="s">
        <v>88</v>
      </c>
      <c r="B61" s="101"/>
      <c r="C61" s="101"/>
      <c r="D61" s="101"/>
      <c r="E61" s="101"/>
      <c r="F61" s="101"/>
      <c r="G61" s="102"/>
    </row>
    <row r="62" spans="1:7" s="56" customFormat="1" ht="45" x14ac:dyDescent="0.25">
      <c r="A62" s="103" t="s">
        <v>89</v>
      </c>
      <c r="B62" s="25" t="s">
        <v>95</v>
      </c>
      <c r="C62" s="120" t="s">
        <v>18</v>
      </c>
      <c r="D62" s="65">
        <v>3</v>
      </c>
      <c r="E62" s="66">
        <v>1.4799999999999999E-4</v>
      </c>
      <c r="F62" s="66"/>
      <c r="G62" s="61">
        <f>E62</f>
        <v>1.4799999999999999E-4</v>
      </c>
    </row>
    <row r="63" spans="1:7" s="56" customFormat="1" ht="45" x14ac:dyDescent="0.25">
      <c r="A63" s="104"/>
      <c r="B63" s="25" t="s">
        <v>93</v>
      </c>
      <c r="C63" s="121"/>
      <c r="D63" s="65">
        <v>3</v>
      </c>
      <c r="E63" s="66">
        <v>0.118766</v>
      </c>
      <c r="F63" s="66"/>
      <c r="G63" s="61">
        <f t="shared" ref="G63:G67" si="4">E63</f>
        <v>0.118766</v>
      </c>
    </row>
    <row r="64" spans="1:7" s="56" customFormat="1" ht="45" x14ac:dyDescent="0.25">
      <c r="A64" s="104"/>
      <c r="B64" s="25" t="s">
        <v>94</v>
      </c>
      <c r="C64" s="122"/>
      <c r="D64" s="65">
        <v>3</v>
      </c>
      <c r="E64" s="66">
        <v>1.8E-3</v>
      </c>
      <c r="F64" s="66"/>
      <c r="G64" s="61">
        <f t="shared" si="4"/>
        <v>1.8E-3</v>
      </c>
    </row>
    <row r="65" spans="1:7" s="56" customFormat="1" x14ac:dyDescent="0.25">
      <c r="A65" s="104"/>
      <c r="B65" s="25" t="s">
        <v>92</v>
      </c>
      <c r="C65" s="120" t="s">
        <v>91</v>
      </c>
      <c r="D65" s="65">
        <v>4</v>
      </c>
      <c r="E65" s="66">
        <v>0.3</v>
      </c>
      <c r="F65" s="66"/>
      <c r="G65" s="61">
        <f t="shared" si="4"/>
        <v>0.3</v>
      </c>
    </row>
    <row r="66" spans="1:7" s="56" customFormat="1" x14ac:dyDescent="0.25">
      <c r="A66" s="104"/>
      <c r="B66" s="25" t="s">
        <v>90</v>
      </c>
      <c r="C66" s="122"/>
      <c r="D66" s="65">
        <v>4</v>
      </c>
      <c r="E66" s="66">
        <v>0.6</v>
      </c>
      <c r="F66" s="66"/>
      <c r="G66" s="61">
        <f t="shared" si="4"/>
        <v>0.6</v>
      </c>
    </row>
    <row r="67" spans="1:7" s="56" customFormat="1" ht="30.75" thickBot="1" x14ac:dyDescent="0.3">
      <c r="A67" s="105"/>
      <c r="B67" s="25" t="s">
        <v>96</v>
      </c>
      <c r="C67" s="31" t="s">
        <v>97</v>
      </c>
      <c r="D67" s="65">
        <v>6</v>
      </c>
      <c r="E67" s="66">
        <v>1.9E-3</v>
      </c>
      <c r="F67" s="66"/>
      <c r="G67" s="61">
        <f t="shared" si="4"/>
        <v>1.9E-3</v>
      </c>
    </row>
    <row r="68" spans="1:7" s="56" customFormat="1" ht="15.75" thickBot="1" x14ac:dyDescent="0.3">
      <c r="A68" s="100" t="s">
        <v>98</v>
      </c>
      <c r="B68" s="101"/>
      <c r="C68" s="101"/>
      <c r="D68" s="101"/>
      <c r="E68" s="101"/>
      <c r="F68" s="101"/>
      <c r="G68" s="102"/>
    </row>
    <row r="69" spans="1:7" s="56" customFormat="1" ht="45" x14ac:dyDescent="0.25">
      <c r="A69" s="123" t="s">
        <v>99</v>
      </c>
      <c r="B69" s="25" t="s">
        <v>106</v>
      </c>
      <c r="C69" s="126" t="s">
        <v>18</v>
      </c>
      <c r="D69" s="65">
        <v>3</v>
      </c>
      <c r="E69" s="66">
        <v>0</v>
      </c>
      <c r="F69" s="66"/>
      <c r="G69" s="61">
        <f>E69</f>
        <v>0</v>
      </c>
    </row>
    <row r="70" spans="1:7" s="56" customFormat="1" ht="45" x14ac:dyDescent="0.25">
      <c r="A70" s="124"/>
      <c r="B70" s="25" t="s">
        <v>105</v>
      </c>
      <c r="C70" s="121"/>
      <c r="D70" s="65">
        <v>3</v>
      </c>
      <c r="E70" s="66">
        <v>4.261E-3</v>
      </c>
      <c r="F70" s="66"/>
      <c r="G70" s="61">
        <f t="shared" ref="G70:G91" si="5">E70</f>
        <v>4.261E-3</v>
      </c>
    </row>
    <row r="71" spans="1:7" s="56" customFormat="1" ht="45" x14ac:dyDescent="0.25">
      <c r="A71" s="124"/>
      <c r="B71" s="25" t="s">
        <v>107</v>
      </c>
      <c r="C71" s="122"/>
      <c r="D71" s="65">
        <v>3</v>
      </c>
      <c r="E71" s="66">
        <v>5.4500000000000002E-4</v>
      </c>
      <c r="F71" s="66"/>
      <c r="G71" s="61">
        <f t="shared" si="5"/>
        <v>5.4500000000000002E-4</v>
      </c>
    </row>
    <row r="72" spans="1:7" s="56" customFormat="1" ht="15" customHeight="1" x14ac:dyDescent="0.25">
      <c r="A72" s="124"/>
      <c r="B72" s="25" t="s">
        <v>100</v>
      </c>
      <c r="C72" s="120" t="s">
        <v>101</v>
      </c>
      <c r="D72" s="65">
        <v>4</v>
      </c>
      <c r="E72" s="66">
        <v>0.3</v>
      </c>
      <c r="F72" s="66"/>
      <c r="G72" s="61">
        <f t="shared" si="5"/>
        <v>0.3</v>
      </c>
    </row>
    <row r="73" spans="1:7" s="56" customFormat="1" x14ac:dyDescent="0.25">
      <c r="A73" s="124"/>
      <c r="B73" s="25" t="s">
        <v>104</v>
      </c>
      <c r="C73" s="121"/>
      <c r="D73" s="65">
        <v>5</v>
      </c>
      <c r="E73" s="66">
        <v>1.4999999999999999E-2</v>
      </c>
      <c r="F73" s="66"/>
      <c r="G73" s="61">
        <f t="shared" si="5"/>
        <v>1.4999999999999999E-2</v>
      </c>
    </row>
    <row r="74" spans="1:7" s="56" customFormat="1" x14ac:dyDescent="0.25">
      <c r="A74" s="124"/>
      <c r="B74" s="25" t="s">
        <v>103</v>
      </c>
      <c r="C74" s="121"/>
      <c r="D74" s="65">
        <v>5</v>
      </c>
      <c r="E74" s="66">
        <v>0.02</v>
      </c>
      <c r="F74" s="66"/>
      <c r="G74" s="61">
        <f t="shared" si="5"/>
        <v>0.02</v>
      </c>
    </row>
    <row r="75" spans="1:7" s="56" customFormat="1" x14ac:dyDescent="0.25">
      <c r="A75" s="124"/>
      <c r="B75" s="25" t="s">
        <v>102</v>
      </c>
      <c r="C75" s="122"/>
      <c r="D75" s="65">
        <v>5</v>
      </c>
      <c r="E75" s="66">
        <v>0.02</v>
      </c>
      <c r="F75" s="66"/>
      <c r="G75" s="61">
        <f t="shared" si="5"/>
        <v>0.02</v>
      </c>
    </row>
    <row r="76" spans="1:7" s="56" customFormat="1" x14ac:dyDescent="0.25">
      <c r="A76" s="125"/>
      <c r="B76" s="31" t="s">
        <v>108</v>
      </c>
      <c r="C76" s="31" t="s">
        <v>108</v>
      </c>
      <c r="D76" s="65">
        <v>8</v>
      </c>
      <c r="E76" s="70">
        <v>1.23E-2</v>
      </c>
      <c r="F76" s="69"/>
      <c r="G76" s="61">
        <f t="shared" si="5"/>
        <v>1.23E-2</v>
      </c>
    </row>
    <row r="77" spans="1:7" s="56" customFormat="1" ht="33.75" customHeight="1" x14ac:dyDescent="0.25">
      <c r="A77" s="127" t="s">
        <v>109</v>
      </c>
      <c r="B77" s="25" t="s">
        <v>112</v>
      </c>
      <c r="C77" s="120" t="s">
        <v>111</v>
      </c>
      <c r="D77" s="65">
        <v>4</v>
      </c>
      <c r="E77" s="66">
        <v>0.35412300000000002</v>
      </c>
      <c r="F77" s="66"/>
      <c r="G77" s="61">
        <f t="shared" si="5"/>
        <v>0.35412300000000002</v>
      </c>
    </row>
    <row r="78" spans="1:7" s="56" customFormat="1" ht="15" customHeight="1" x14ac:dyDescent="0.25">
      <c r="A78" s="124"/>
      <c r="B78" s="25" t="s">
        <v>110</v>
      </c>
      <c r="C78" s="122"/>
      <c r="D78" s="65">
        <v>4</v>
      </c>
      <c r="E78" s="66">
        <v>0.22148100000000001</v>
      </c>
      <c r="F78" s="66"/>
      <c r="G78" s="61">
        <f t="shared" si="5"/>
        <v>0.22148100000000001</v>
      </c>
    </row>
    <row r="79" spans="1:7" s="56" customFormat="1" ht="45" x14ac:dyDescent="0.25">
      <c r="A79" s="124"/>
      <c r="B79" s="25" t="s">
        <v>113</v>
      </c>
      <c r="C79" s="110" t="s">
        <v>18</v>
      </c>
      <c r="D79" s="65">
        <v>3</v>
      </c>
      <c r="E79" s="66">
        <v>1.6999999999999999E-3</v>
      </c>
      <c r="F79" s="66"/>
      <c r="G79" s="61">
        <f t="shared" si="5"/>
        <v>1.6999999999999999E-3</v>
      </c>
    </row>
    <row r="80" spans="1:7" s="56" customFormat="1" ht="60" x14ac:dyDescent="0.25">
      <c r="A80" s="125"/>
      <c r="B80" s="25" t="s">
        <v>114</v>
      </c>
      <c r="C80" s="110"/>
      <c r="D80" s="65">
        <v>3</v>
      </c>
      <c r="E80" s="66">
        <v>1E-4</v>
      </c>
      <c r="F80" s="66"/>
      <c r="G80" s="61">
        <f t="shared" si="5"/>
        <v>1E-4</v>
      </c>
    </row>
    <row r="81" spans="1:7" s="56" customFormat="1" ht="60" x14ac:dyDescent="0.25">
      <c r="A81" s="97" t="s">
        <v>115</v>
      </c>
      <c r="B81" s="25" t="s">
        <v>116</v>
      </c>
      <c r="C81" s="31" t="s">
        <v>111</v>
      </c>
      <c r="D81" s="65">
        <v>5</v>
      </c>
      <c r="E81" s="66">
        <v>6.5000000000000002E-2</v>
      </c>
      <c r="F81" s="66"/>
      <c r="G81" s="61">
        <f t="shared" si="5"/>
        <v>6.5000000000000002E-2</v>
      </c>
    </row>
    <row r="82" spans="1:7" s="56" customFormat="1" ht="45" x14ac:dyDescent="0.25">
      <c r="A82" s="97"/>
      <c r="B82" s="25" t="s">
        <v>117</v>
      </c>
      <c r="C82" s="31"/>
      <c r="D82" s="65">
        <v>3</v>
      </c>
      <c r="E82" s="66">
        <v>3.0980000000000001E-3</v>
      </c>
      <c r="F82" s="66"/>
      <c r="G82" s="61">
        <f t="shared" si="5"/>
        <v>3.0980000000000001E-3</v>
      </c>
    </row>
    <row r="83" spans="1:7" s="56" customFormat="1" ht="60" x14ac:dyDescent="0.25">
      <c r="A83" s="97"/>
      <c r="B83" s="25" t="s">
        <v>242</v>
      </c>
      <c r="C83" s="31" t="s">
        <v>18</v>
      </c>
      <c r="D83" s="65">
        <v>3</v>
      </c>
      <c r="E83" s="66">
        <v>1.1999999999999999E-3</v>
      </c>
      <c r="F83" s="66"/>
      <c r="G83" s="61">
        <f t="shared" si="5"/>
        <v>1.1999999999999999E-3</v>
      </c>
    </row>
    <row r="84" spans="1:7" s="56" customFormat="1" ht="26.25" customHeight="1" x14ac:dyDescent="0.25">
      <c r="A84" s="97"/>
      <c r="B84" s="25" t="s">
        <v>108</v>
      </c>
      <c r="C84" s="31" t="s">
        <v>108</v>
      </c>
      <c r="D84" s="65">
        <v>8</v>
      </c>
      <c r="E84" s="70">
        <v>0.01</v>
      </c>
      <c r="F84" s="70"/>
      <c r="G84" s="61">
        <f t="shared" si="5"/>
        <v>0.01</v>
      </c>
    </row>
    <row r="85" spans="1:7" s="56" customFormat="1" ht="45" x14ac:dyDescent="0.25">
      <c r="A85" s="33" t="s">
        <v>118</v>
      </c>
      <c r="B85" s="25" t="s">
        <v>119</v>
      </c>
      <c r="C85" s="31" t="s">
        <v>18</v>
      </c>
      <c r="D85" s="65">
        <v>3</v>
      </c>
      <c r="E85" s="66">
        <v>0</v>
      </c>
      <c r="F85" s="66"/>
      <c r="G85" s="61">
        <f t="shared" si="5"/>
        <v>0</v>
      </c>
    </row>
    <row r="86" spans="1:7" s="56" customFormat="1" ht="30" x14ac:dyDescent="0.25">
      <c r="A86" s="97" t="s">
        <v>120</v>
      </c>
      <c r="B86" s="31" t="s">
        <v>121</v>
      </c>
      <c r="C86" s="31" t="s">
        <v>122</v>
      </c>
      <c r="D86" s="65">
        <v>4</v>
      </c>
      <c r="E86" s="70">
        <v>0.17199999999999999</v>
      </c>
      <c r="F86" s="70"/>
      <c r="G86" s="61">
        <f t="shared" si="5"/>
        <v>0.17199999999999999</v>
      </c>
    </row>
    <row r="87" spans="1:7" s="56" customFormat="1" x14ac:dyDescent="0.25">
      <c r="A87" s="97"/>
      <c r="B87" s="31" t="s">
        <v>108</v>
      </c>
      <c r="C87" s="31" t="s">
        <v>108</v>
      </c>
      <c r="D87" s="65">
        <v>8</v>
      </c>
      <c r="E87" s="70">
        <v>1.32E-2</v>
      </c>
      <c r="F87" s="70"/>
      <c r="G87" s="61">
        <f t="shared" si="5"/>
        <v>1.32E-2</v>
      </c>
    </row>
    <row r="88" spans="1:7" s="56" customFormat="1" ht="30" x14ac:dyDescent="0.25">
      <c r="A88" s="97" t="s">
        <v>123</v>
      </c>
      <c r="B88" s="31" t="s">
        <v>121</v>
      </c>
      <c r="C88" s="31" t="s">
        <v>122</v>
      </c>
      <c r="D88" s="65">
        <v>5</v>
      </c>
      <c r="E88" s="70">
        <v>8.5000000000000006E-2</v>
      </c>
      <c r="F88" s="70"/>
      <c r="G88" s="61">
        <f t="shared" si="5"/>
        <v>8.5000000000000006E-2</v>
      </c>
    </row>
    <row r="89" spans="1:7" s="56" customFormat="1" x14ac:dyDescent="0.25">
      <c r="A89" s="97"/>
      <c r="B89" s="31" t="s">
        <v>108</v>
      </c>
      <c r="C89" s="31" t="s">
        <v>108</v>
      </c>
      <c r="D89" s="65">
        <v>8</v>
      </c>
      <c r="E89" s="70">
        <v>2.5000000000000001E-2</v>
      </c>
      <c r="F89" s="70"/>
      <c r="G89" s="61">
        <f t="shared" si="5"/>
        <v>2.5000000000000001E-2</v>
      </c>
    </row>
    <row r="90" spans="1:7" s="56" customFormat="1" ht="30" x14ac:dyDescent="0.25">
      <c r="A90" s="97" t="s">
        <v>124</v>
      </c>
      <c r="B90" s="31" t="s">
        <v>121</v>
      </c>
      <c r="C90" s="31" t="s">
        <v>122</v>
      </c>
      <c r="D90" s="65">
        <v>5</v>
      </c>
      <c r="E90" s="70">
        <v>0</v>
      </c>
      <c r="F90" s="70"/>
      <c r="G90" s="61">
        <f t="shared" si="5"/>
        <v>0</v>
      </c>
    </row>
    <row r="91" spans="1:7" s="56" customFormat="1" ht="15.75" thickBot="1" x14ac:dyDescent="0.3">
      <c r="A91" s="97"/>
      <c r="B91" s="31" t="s">
        <v>108</v>
      </c>
      <c r="C91" s="31" t="s">
        <v>108</v>
      </c>
      <c r="D91" s="65">
        <v>8</v>
      </c>
      <c r="E91" s="70">
        <v>7.0999999999999994E-2</v>
      </c>
      <c r="F91" s="70"/>
      <c r="G91" s="61">
        <f t="shared" si="5"/>
        <v>7.0999999999999994E-2</v>
      </c>
    </row>
    <row r="92" spans="1:7" s="56" customFormat="1" ht="15.75" thickBot="1" x14ac:dyDescent="0.3">
      <c r="A92" s="100" t="s">
        <v>125</v>
      </c>
      <c r="B92" s="101"/>
      <c r="C92" s="101"/>
      <c r="D92" s="101"/>
      <c r="E92" s="101"/>
      <c r="F92" s="101"/>
      <c r="G92" s="102"/>
    </row>
    <row r="93" spans="1:7" s="56" customFormat="1" x14ac:dyDescent="0.25">
      <c r="A93" s="90" t="s">
        <v>126</v>
      </c>
      <c r="B93" s="31" t="s">
        <v>127</v>
      </c>
      <c r="C93" s="128" t="s">
        <v>128</v>
      </c>
      <c r="D93" s="71">
        <v>3</v>
      </c>
      <c r="E93" s="72">
        <v>1.1165499999999999</v>
      </c>
      <c r="F93" s="66"/>
      <c r="G93" s="61">
        <f>E93</f>
        <v>1.1165499999999999</v>
      </c>
    </row>
    <row r="94" spans="1:7" s="56" customFormat="1" x14ac:dyDescent="0.25">
      <c r="A94" s="90"/>
      <c r="B94" s="31" t="s">
        <v>129</v>
      </c>
      <c r="C94" s="128"/>
      <c r="D94" s="71">
        <v>4</v>
      </c>
      <c r="E94" s="72">
        <v>0.46637000000000001</v>
      </c>
      <c r="F94" s="66"/>
      <c r="G94" s="61">
        <f t="shared" ref="G94:G155" si="6">E94</f>
        <v>0.46637000000000001</v>
      </c>
    </row>
    <row r="95" spans="1:7" s="56" customFormat="1" x14ac:dyDescent="0.25">
      <c r="A95" s="90"/>
      <c r="B95" s="31" t="s">
        <v>26</v>
      </c>
      <c r="C95" s="128"/>
      <c r="D95" s="71">
        <v>4</v>
      </c>
      <c r="E95" s="72">
        <v>0.33163199999999998</v>
      </c>
      <c r="F95" s="66"/>
      <c r="G95" s="61">
        <f t="shared" si="6"/>
        <v>0.33163199999999998</v>
      </c>
    </row>
    <row r="96" spans="1:7" s="56" customFormat="1" x14ac:dyDescent="0.25">
      <c r="A96" s="90"/>
      <c r="B96" s="31" t="s">
        <v>130</v>
      </c>
      <c r="C96" s="128"/>
      <c r="D96" s="71">
        <v>4</v>
      </c>
      <c r="E96" s="72">
        <v>0.30981300000000001</v>
      </c>
      <c r="F96" s="66"/>
      <c r="G96" s="61">
        <f t="shared" si="6"/>
        <v>0.30981300000000001</v>
      </c>
    </row>
    <row r="97" spans="1:7" s="56" customFormat="1" x14ac:dyDescent="0.25">
      <c r="A97" s="90"/>
      <c r="B97" s="31" t="s">
        <v>22</v>
      </c>
      <c r="C97" s="128"/>
      <c r="D97" s="71">
        <v>4</v>
      </c>
      <c r="E97" s="72">
        <v>0.203152</v>
      </c>
      <c r="F97" s="66"/>
      <c r="G97" s="61">
        <f t="shared" si="6"/>
        <v>0.203152</v>
      </c>
    </row>
    <row r="98" spans="1:7" s="56" customFormat="1" x14ac:dyDescent="0.25">
      <c r="A98" s="90"/>
      <c r="B98" s="31" t="s">
        <v>30</v>
      </c>
      <c r="C98" s="128"/>
      <c r="D98" s="71">
        <v>4</v>
      </c>
      <c r="E98" s="72">
        <v>0.22437499999999999</v>
      </c>
      <c r="F98" s="66"/>
      <c r="G98" s="61">
        <f t="shared" si="6"/>
        <v>0.22437499999999999</v>
      </c>
    </row>
    <row r="99" spans="1:7" s="56" customFormat="1" x14ac:dyDescent="0.25">
      <c r="A99" s="90"/>
      <c r="B99" s="31" t="s">
        <v>21</v>
      </c>
      <c r="C99" s="128"/>
      <c r="D99" s="71">
        <v>4</v>
      </c>
      <c r="E99" s="72">
        <v>0.11346199999999999</v>
      </c>
      <c r="F99" s="66"/>
      <c r="G99" s="61">
        <f t="shared" si="6"/>
        <v>0.11346199999999999</v>
      </c>
    </row>
    <row r="100" spans="1:7" s="56" customFormat="1" x14ac:dyDescent="0.25">
      <c r="A100" s="90"/>
      <c r="B100" s="31" t="s">
        <v>20</v>
      </c>
      <c r="C100" s="128"/>
      <c r="D100" s="71">
        <v>5</v>
      </c>
      <c r="E100" s="72">
        <v>5.4335000000000001E-2</v>
      </c>
      <c r="F100" s="66"/>
      <c r="G100" s="61">
        <f t="shared" si="6"/>
        <v>5.4335000000000001E-2</v>
      </c>
    </row>
    <row r="101" spans="1:7" s="56" customFormat="1" ht="30" x14ac:dyDescent="0.25">
      <c r="A101" s="90"/>
      <c r="B101" s="31" t="s">
        <v>131</v>
      </c>
      <c r="C101" s="31" t="s">
        <v>131</v>
      </c>
      <c r="D101" s="65">
        <v>8</v>
      </c>
      <c r="E101" s="66">
        <v>0.112276</v>
      </c>
      <c r="F101" s="66"/>
      <c r="G101" s="61">
        <f t="shared" si="6"/>
        <v>0.112276</v>
      </c>
    </row>
    <row r="102" spans="1:7" s="56" customFormat="1" x14ac:dyDescent="0.25">
      <c r="A102" s="90"/>
      <c r="B102" s="31" t="s">
        <v>27</v>
      </c>
      <c r="C102" s="110" t="s">
        <v>76</v>
      </c>
      <c r="D102" s="71">
        <v>5</v>
      </c>
      <c r="E102" s="63">
        <v>2.4E-2</v>
      </c>
      <c r="F102" s="66"/>
      <c r="G102" s="61">
        <f t="shared" si="6"/>
        <v>2.4E-2</v>
      </c>
    </row>
    <row r="103" spans="1:7" s="56" customFormat="1" x14ac:dyDescent="0.25">
      <c r="A103" s="90"/>
      <c r="B103" s="31" t="s">
        <v>132</v>
      </c>
      <c r="C103" s="110"/>
      <c r="D103" s="71">
        <v>6</v>
      </c>
      <c r="E103" s="63">
        <v>4.4999999999999997E-3</v>
      </c>
      <c r="F103" s="66"/>
      <c r="G103" s="61">
        <f t="shared" si="6"/>
        <v>4.4999999999999997E-3</v>
      </c>
    </row>
    <row r="104" spans="1:7" s="56" customFormat="1" x14ac:dyDescent="0.25">
      <c r="A104" s="90"/>
      <c r="B104" s="31" t="s">
        <v>133</v>
      </c>
      <c r="C104" s="110"/>
      <c r="D104" s="71">
        <v>6</v>
      </c>
      <c r="E104" s="63">
        <v>2E-3</v>
      </c>
      <c r="F104" s="66"/>
      <c r="G104" s="61">
        <f t="shared" si="6"/>
        <v>2E-3</v>
      </c>
    </row>
    <row r="105" spans="1:7" s="56" customFormat="1" x14ac:dyDescent="0.25">
      <c r="A105" s="90"/>
      <c r="B105" s="31" t="s">
        <v>134</v>
      </c>
      <c r="C105" s="110"/>
      <c r="D105" s="71">
        <v>6</v>
      </c>
      <c r="E105" s="63">
        <v>4.0000000000000001E-3</v>
      </c>
      <c r="F105" s="66"/>
      <c r="G105" s="61">
        <f t="shared" si="6"/>
        <v>4.0000000000000001E-3</v>
      </c>
    </row>
    <row r="106" spans="1:7" s="56" customFormat="1" ht="30" x14ac:dyDescent="0.25">
      <c r="A106" s="90"/>
      <c r="B106" s="31" t="s">
        <v>135</v>
      </c>
      <c r="C106" s="110"/>
      <c r="D106" s="71">
        <v>6</v>
      </c>
      <c r="E106" s="63">
        <v>1.1999999999999999E-3</v>
      </c>
      <c r="F106" s="66"/>
      <c r="G106" s="61">
        <f t="shared" si="6"/>
        <v>1.1999999999999999E-3</v>
      </c>
    </row>
    <row r="107" spans="1:7" s="56" customFormat="1" x14ac:dyDescent="0.25">
      <c r="A107" s="90"/>
      <c r="B107" s="31" t="s">
        <v>28</v>
      </c>
      <c r="C107" s="110"/>
      <c r="D107" s="71">
        <v>6</v>
      </c>
      <c r="E107" s="63">
        <v>1.5E-3</v>
      </c>
      <c r="F107" s="66"/>
      <c r="G107" s="61">
        <f t="shared" si="6"/>
        <v>1.5E-3</v>
      </c>
    </row>
    <row r="108" spans="1:7" s="56" customFormat="1" x14ac:dyDescent="0.25">
      <c r="A108" s="90"/>
      <c r="B108" s="31" t="s">
        <v>136</v>
      </c>
      <c r="C108" s="110"/>
      <c r="D108" s="71">
        <v>6</v>
      </c>
      <c r="E108" s="63">
        <v>2E-3</v>
      </c>
      <c r="F108" s="66"/>
      <c r="G108" s="61">
        <f t="shared" si="6"/>
        <v>2E-3</v>
      </c>
    </row>
    <row r="109" spans="1:7" s="56" customFormat="1" ht="30" x14ac:dyDescent="0.25">
      <c r="A109" s="90"/>
      <c r="B109" s="31" t="s">
        <v>137</v>
      </c>
      <c r="C109" s="110"/>
      <c r="D109" s="71">
        <v>6</v>
      </c>
      <c r="E109" s="63">
        <v>1.5E-3</v>
      </c>
      <c r="F109" s="66"/>
      <c r="G109" s="61">
        <f t="shared" si="6"/>
        <v>1.5E-3</v>
      </c>
    </row>
    <row r="110" spans="1:7" s="56" customFormat="1" x14ac:dyDescent="0.25">
      <c r="A110" s="90"/>
      <c r="B110" s="31" t="s">
        <v>138</v>
      </c>
      <c r="C110" s="110"/>
      <c r="D110" s="71">
        <v>6</v>
      </c>
      <c r="E110" s="63">
        <v>1.5E-3</v>
      </c>
      <c r="F110" s="66"/>
      <c r="G110" s="61">
        <f t="shared" si="6"/>
        <v>1.5E-3</v>
      </c>
    </row>
    <row r="111" spans="1:7" s="56" customFormat="1" x14ac:dyDescent="0.25">
      <c r="A111" s="90"/>
      <c r="B111" s="31" t="s">
        <v>139</v>
      </c>
      <c r="C111" s="110"/>
      <c r="D111" s="71">
        <v>6</v>
      </c>
      <c r="E111" s="63">
        <v>1.5E-3</v>
      </c>
      <c r="F111" s="66"/>
      <c r="G111" s="61">
        <f t="shared" si="6"/>
        <v>1.5E-3</v>
      </c>
    </row>
    <row r="112" spans="1:7" s="56" customFormat="1" ht="30" x14ac:dyDescent="0.25">
      <c r="A112" s="90"/>
      <c r="B112" s="31" t="s">
        <v>140</v>
      </c>
      <c r="C112" s="31" t="s">
        <v>141</v>
      </c>
      <c r="D112" s="71">
        <v>5</v>
      </c>
      <c r="E112" s="66">
        <v>3.7999999999999999E-2</v>
      </c>
      <c r="F112" s="66"/>
      <c r="G112" s="61">
        <f t="shared" si="6"/>
        <v>3.7999999999999999E-2</v>
      </c>
    </row>
    <row r="113" spans="1:7" s="56" customFormat="1" ht="45" x14ac:dyDescent="0.25">
      <c r="A113" s="90"/>
      <c r="B113" s="31" t="s">
        <v>142</v>
      </c>
      <c r="C113" s="110" t="s">
        <v>18</v>
      </c>
      <c r="D113" s="71">
        <v>3</v>
      </c>
      <c r="E113" s="66">
        <v>9.7669999999999996E-3</v>
      </c>
      <c r="F113" s="66"/>
      <c r="G113" s="61">
        <f t="shared" si="6"/>
        <v>9.7669999999999996E-3</v>
      </c>
    </row>
    <row r="114" spans="1:7" s="56" customFormat="1" ht="45" x14ac:dyDescent="0.25">
      <c r="A114" s="90"/>
      <c r="B114" s="31" t="s">
        <v>143</v>
      </c>
      <c r="C114" s="110"/>
      <c r="D114" s="71">
        <v>3</v>
      </c>
      <c r="E114" s="66">
        <v>2.8500000000000001E-3</v>
      </c>
      <c r="F114" s="66"/>
      <c r="G114" s="61">
        <f t="shared" si="6"/>
        <v>2.8500000000000001E-3</v>
      </c>
    </row>
    <row r="115" spans="1:7" s="56" customFormat="1" ht="45" x14ac:dyDescent="0.25">
      <c r="A115" s="90"/>
      <c r="B115" s="31" t="s">
        <v>144</v>
      </c>
      <c r="C115" s="110"/>
      <c r="D115" s="71">
        <v>3</v>
      </c>
      <c r="E115" s="66">
        <v>1.3500000000000001E-3</v>
      </c>
      <c r="F115" s="66"/>
      <c r="G115" s="61">
        <f t="shared" si="6"/>
        <v>1.3500000000000001E-3</v>
      </c>
    </row>
    <row r="116" spans="1:7" s="56" customFormat="1" ht="30" x14ac:dyDescent="0.25">
      <c r="A116" s="90"/>
      <c r="B116" s="31" t="s">
        <v>145</v>
      </c>
      <c r="C116" s="110" t="s">
        <v>146</v>
      </c>
      <c r="D116" s="71">
        <v>6</v>
      </c>
      <c r="E116" s="63">
        <v>1.1999999999999999E-3</v>
      </c>
      <c r="F116" s="66"/>
      <c r="G116" s="61">
        <f t="shared" si="6"/>
        <v>1.1999999999999999E-3</v>
      </c>
    </row>
    <row r="117" spans="1:7" s="56" customFormat="1" ht="60" x14ac:dyDescent="0.25">
      <c r="A117" s="90"/>
      <c r="B117" s="74" t="s">
        <v>147</v>
      </c>
      <c r="C117" s="110"/>
      <c r="D117" s="71">
        <v>6</v>
      </c>
      <c r="E117" s="63">
        <v>1E-3</v>
      </c>
      <c r="F117" s="66"/>
      <c r="G117" s="61">
        <f t="shared" si="6"/>
        <v>1E-3</v>
      </c>
    </row>
    <row r="118" spans="1:7" s="56" customFormat="1" ht="45" x14ac:dyDescent="0.25">
      <c r="A118" s="90"/>
      <c r="B118" s="74" t="s">
        <v>148</v>
      </c>
      <c r="C118" s="110"/>
      <c r="D118" s="71">
        <v>6</v>
      </c>
      <c r="E118" s="63">
        <v>1E-3</v>
      </c>
      <c r="F118" s="66"/>
      <c r="G118" s="61">
        <f t="shared" si="6"/>
        <v>1E-3</v>
      </c>
    </row>
    <row r="119" spans="1:7" s="56" customFormat="1" ht="28.5" customHeight="1" x14ac:dyDescent="0.25">
      <c r="A119" s="90"/>
      <c r="B119" s="31" t="s">
        <v>149</v>
      </c>
      <c r="C119" s="110"/>
      <c r="D119" s="71">
        <v>7</v>
      </c>
      <c r="E119" s="63">
        <v>8.0000000000000004E-4</v>
      </c>
      <c r="F119" s="66"/>
      <c r="G119" s="61">
        <f t="shared" si="6"/>
        <v>8.0000000000000004E-4</v>
      </c>
    </row>
    <row r="120" spans="1:7" s="56" customFormat="1" ht="27" customHeight="1" x14ac:dyDescent="0.25">
      <c r="A120" s="90"/>
      <c r="B120" s="31" t="s">
        <v>150</v>
      </c>
      <c r="C120" s="31" t="s">
        <v>151</v>
      </c>
      <c r="D120" s="71">
        <v>6</v>
      </c>
      <c r="E120" s="66">
        <v>7.1999999999999998E-3</v>
      </c>
      <c r="F120" s="66"/>
      <c r="G120" s="61">
        <f t="shared" si="6"/>
        <v>7.1999999999999998E-3</v>
      </c>
    </row>
    <row r="121" spans="1:7" s="56" customFormat="1" x14ac:dyDescent="0.25">
      <c r="A121" s="90"/>
      <c r="B121" s="31" t="s">
        <v>152</v>
      </c>
      <c r="C121" s="110" t="s">
        <v>153</v>
      </c>
      <c r="D121" s="71">
        <v>6</v>
      </c>
      <c r="E121" s="63">
        <v>1.1999999999999999E-3</v>
      </c>
      <c r="F121" s="66"/>
      <c r="G121" s="61">
        <f t="shared" si="6"/>
        <v>1.1999999999999999E-3</v>
      </c>
    </row>
    <row r="122" spans="1:7" s="56" customFormat="1" ht="45" x14ac:dyDescent="0.25">
      <c r="A122" s="90"/>
      <c r="B122" s="74" t="s">
        <v>154</v>
      </c>
      <c r="C122" s="110"/>
      <c r="D122" s="71">
        <v>6</v>
      </c>
      <c r="E122" s="63">
        <v>8.9999999999999998E-4</v>
      </c>
      <c r="F122" s="66"/>
      <c r="G122" s="61">
        <f t="shared" si="6"/>
        <v>8.9999999999999998E-4</v>
      </c>
    </row>
    <row r="123" spans="1:7" s="56" customFormat="1" ht="30" x14ac:dyDescent="0.25">
      <c r="A123" s="90"/>
      <c r="B123" s="31" t="s">
        <v>155</v>
      </c>
      <c r="C123" s="110"/>
      <c r="D123" s="71">
        <v>6</v>
      </c>
      <c r="E123" s="63">
        <v>8.9999999999999998E-4</v>
      </c>
      <c r="F123" s="66"/>
      <c r="G123" s="61">
        <f t="shared" si="6"/>
        <v>8.9999999999999998E-4</v>
      </c>
    </row>
    <row r="124" spans="1:7" s="56" customFormat="1" ht="30" x14ac:dyDescent="0.25">
      <c r="A124" s="90"/>
      <c r="B124" s="31" t="s">
        <v>25</v>
      </c>
      <c r="C124" s="75" t="s">
        <v>156</v>
      </c>
      <c r="D124" s="71">
        <v>6</v>
      </c>
      <c r="E124" s="66">
        <v>1.5E-3</v>
      </c>
      <c r="F124" s="66"/>
      <c r="G124" s="61">
        <f t="shared" si="6"/>
        <v>1.5E-3</v>
      </c>
    </row>
    <row r="125" spans="1:7" s="56" customFormat="1" ht="36" customHeight="1" x14ac:dyDescent="0.25">
      <c r="A125" s="90"/>
      <c r="B125" s="31" t="s">
        <v>157</v>
      </c>
      <c r="C125" s="110" t="s">
        <v>158</v>
      </c>
      <c r="D125" s="71">
        <v>6</v>
      </c>
      <c r="E125" s="63">
        <v>1E-3</v>
      </c>
      <c r="F125" s="66"/>
      <c r="G125" s="61">
        <f t="shared" si="6"/>
        <v>1E-3</v>
      </c>
    </row>
    <row r="126" spans="1:7" s="56" customFormat="1" ht="30" x14ac:dyDescent="0.25">
      <c r="A126" s="90"/>
      <c r="B126" s="31" t="s">
        <v>159</v>
      </c>
      <c r="C126" s="110"/>
      <c r="D126" s="71">
        <v>7</v>
      </c>
      <c r="E126" s="63">
        <v>5.0000000000000001E-4</v>
      </c>
      <c r="F126" s="66"/>
      <c r="G126" s="61">
        <f t="shared" si="6"/>
        <v>5.0000000000000001E-4</v>
      </c>
    </row>
    <row r="127" spans="1:7" s="56" customFormat="1" ht="30" x14ac:dyDescent="0.25">
      <c r="A127" s="90"/>
      <c r="B127" s="31" t="s">
        <v>160</v>
      </c>
      <c r="C127" s="110"/>
      <c r="D127" s="71">
        <v>7</v>
      </c>
      <c r="E127" s="63">
        <v>5.0000000000000001E-4</v>
      </c>
      <c r="F127" s="66"/>
      <c r="G127" s="61">
        <f t="shared" si="6"/>
        <v>5.0000000000000001E-4</v>
      </c>
    </row>
    <row r="128" spans="1:7" s="56" customFormat="1" ht="30" x14ac:dyDescent="0.25">
      <c r="A128" s="90"/>
      <c r="B128" s="31" t="s">
        <v>161</v>
      </c>
      <c r="C128" s="110"/>
      <c r="D128" s="71">
        <v>7</v>
      </c>
      <c r="E128" s="63">
        <v>5.0000000000000001E-4</v>
      </c>
      <c r="F128" s="66"/>
      <c r="G128" s="61">
        <f t="shared" si="6"/>
        <v>5.0000000000000001E-4</v>
      </c>
    </row>
    <row r="129" spans="1:7" s="56" customFormat="1" ht="30" x14ac:dyDescent="0.25">
      <c r="A129" s="90"/>
      <c r="B129" s="31" t="s">
        <v>162</v>
      </c>
      <c r="C129" s="75" t="s">
        <v>163</v>
      </c>
      <c r="D129" s="71">
        <v>6</v>
      </c>
      <c r="E129" s="66">
        <v>4.0000000000000001E-3</v>
      </c>
      <c r="F129" s="66"/>
      <c r="G129" s="61">
        <f t="shared" si="6"/>
        <v>4.0000000000000001E-3</v>
      </c>
    </row>
    <row r="130" spans="1:7" s="56" customFormat="1" ht="60" x14ac:dyDescent="0.25">
      <c r="A130" s="90"/>
      <c r="B130" s="74" t="s">
        <v>164</v>
      </c>
      <c r="C130" s="129" t="s">
        <v>165</v>
      </c>
      <c r="D130" s="65">
        <v>6</v>
      </c>
      <c r="E130" s="66">
        <v>5.0000000000000001E-4</v>
      </c>
      <c r="F130" s="66"/>
      <c r="G130" s="61">
        <f t="shared" si="6"/>
        <v>5.0000000000000001E-4</v>
      </c>
    </row>
    <row r="131" spans="1:7" s="56" customFormat="1" x14ac:dyDescent="0.25">
      <c r="A131" s="90"/>
      <c r="B131" s="31" t="s">
        <v>19</v>
      </c>
      <c r="C131" s="130"/>
      <c r="D131" s="65">
        <v>6</v>
      </c>
      <c r="E131" s="66">
        <v>2E-3</v>
      </c>
      <c r="F131" s="66"/>
      <c r="G131" s="61">
        <f t="shared" si="6"/>
        <v>2E-3</v>
      </c>
    </row>
    <row r="132" spans="1:7" s="56" customFormat="1" ht="30" x14ac:dyDescent="0.25">
      <c r="A132" s="90"/>
      <c r="B132" s="31" t="s">
        <v>166</v>
      </c>
      <c r="C132" s="75" t="s">
        <v>167</v>
      </c>
      <c r="D132" s="71">
        <v>6</v>
      </c>
      <c r="E132" s="66">
        <v>3.2000000000000002E-3</v>
      </c>
      <c r="F132" s="66"/>
      <c r="G132" s="61">
        <f t="shared" si="6"/>
        <v>3.2000000000000002E-3</v>
      </c>
    </row>
    <row r="133" spans="1:7" s="56" customFormat="1" ht="30" x14ac:dyDescent="0.25">
      <c r="A133" s="90"/>
      <c r="B133" s="31" t="s">
        <v>168</v>
      </c>
      <c r="C133" s="110" t="s">
        <v>169</v>
      </c>
      <c r="D133" s="71">
        <v>7</v>
      </c>
      <c r="E133" s="63">
        <v>7.7200000000000001E-4</v>
      </c>
      <c r="F133" s="66"/>
      <c r="G133" s="61">
        <f t="shared" si="6"/>
        <v>7.7200000000000001E-4</v>
      </c>
    </row>
    <row r="134" spans="1:7" s="56" customFormat="1" ht="30" x14ac:dyDescent="0.25">
      <c r="A134" s="90"/>
      <c r="B134" s="31" t="s">
        <v>170</v>
      </c>
      <c r="C134" s="110"/>
      <c r="D134" s="71">
        <v>7</v>
      </c>
      <c r="E134" s="63">
        <v>1.054E-3</v>
      </c>
      <c r="F134" s="66"/>
      <c r="G134" s="61">
        <f t="shared" si="6"/>
        <v>1.054E-3</v>
      </c>
    </row>
    <row r="135" spans="1:7" s="56" customFormat="1" ht="30" x14ac:dyDescent="0.25">
      <c r="A135" s="90"/>
      <c r="B135" s="31" t="s">
        <v>171</v>
      </c>
      <c r="C135" s="110"/>
      <c r="D135" s="71">
        <v>6</v>
      </c>
      <c r="E135" s="63">
        <v>1.658E-3</v>
      </c>
      <c r="F135" s="66"/>
      <c r="G135" s="61">
        <f t="shared" si="6"/>
        <v>1.658E-3</v>
      </c>
    </row>
    <row r="136" spans="1:7" s="56" customFormat="1" x14ac:dyDescent="0.25">
      <c r="A136" s="90"/>
      <c r="B136" s="31" t="s">
        <v>172</v>
      </c>
      <c r="C136" s="128" t="s">
        <v>173</v>
      </c>
      <c r="D136" s="71">
        <v>7</v>
      </c>
      <c r="E136" s="66">
        <v>4.0000000000000002E-4</v>
      </c>
      <c r="F136" s="66"/>
      <c r="G136" s="61">
        <f t="shared" si="6"/>
        <v>4.0000000000000002E-4</v>
      </c>
    </row>
    <row r="137" spans="1:7" s="56" customFormat="1" ht="30" x14ac:dyDescent="0.25">
      <c r="A137" s="90"/>
      <c r="B137" s="31" t="s">
        <v>174</v>
      </c>
      <c r="C137" s="128"/>
      <c r="D137" s="71">
        <v>7</v>
      </c>
      <c r="E137" s="66">
        <v>4.0000000000000002E-4</v>
      </c>
      <c r="F137" s="66"/>
      <c r="G137" s="61">
        <f t="shared" si="6"/>
        <v>4.0000000000000002E-4</v>
      </c>
    </row>
    <row r="138" spans="1:7" s="56" customFormat="1" ht="29.25" customHeight="1" x14ac:dyDescent="0.25">
      <c r="A138" s="90"/>
      <c r="B138" s="31" t="s">
        <v>175</v>
      </c>
      <c r="C138" s="75" t="s">
        <v>176</v>
      </c>
      <c r="D138" s="71">
        <v>6</v>
      </c>
      <c r="E138" s="66">
        <v>7.0000000000000001E-3</v>
      </c>
      <c r="F138" s="66"/>
      <c r="G138" s="61">
        <f t="shared" si="6"/>
        <v>7.0000000000000001E-3</v>
      </c>
    </row>
    <row r="139" spans="1:7" s="56" customFormat="1" ht="60" x14ac:dyDescent="0.25">
      <c r="A139" s="90"/>
      <c r="B139" s="31" t="s">
        <v>177</v>
      </c>
      <c r="C139" s="75" t="s">
        <v>178</v>
      </c>
      <c r="D139" s="71">
        <v>6</v>
      </c>
      <c r="E139" s="66">
        <v>2E-3</v>
      </c>
      <c r="F139" s="66"/>
      <c r="G139" s="61">
        <f t="shared" si="6"/>
        <v>2E-3</v>
      </c>
    </row>
    <row r="140" spans="1:7" s="56" customFormat="1" x14ac:dyDescent="0.25">
      <c r="A140" s="90"/>
      <c r="B140" s="31" t="s">
        <v>29</v>
      </c>
      <c r="C140" s="75" t="s">
        <v>179</v>
      </c>
      <c r="D140" s="71">
        <v>6</v>
      </c>
      <c r="E140" s="66">
        <v>1E-3</v>
      </c>
      <c r="F140" s="66"/>
      <c r="G140" s="61">
        <f t="shared" si="6"/>
        <v>1E-3</v>
      </c>
    </row>
    <row r="141" spans="1:7" s="56" customFormat="1" ht="45" x14ac:dyDescent="0.25">
      <c r="A141" s="90"/>
      <c r="B141" s="31" t="s">
        <v>180</v>
      </c>
      <c r="C141" s="75" t="s">
        <v>181</v>
      </c>
      <c r="D141" s="71">
        <v>6</v>
      </c>
      <c r="E141" s="66">
        <v>1E-3</v>
      </c>
      <c r="F141" s="66"/>
      <c r="G141" s="61">
        <f t="shared" si="6"/>
        <v>1E-3</v>
      </c>
    </row>
    <row r="142" spans="1:7" s="56" customFormat="1" ht="30" x14ac:dyDescent="0.25">
      <c r="A142" s="90"/>
      <c r="B142" s="31" t="s">
        <v>182</v>
      </c>
      <c r="C142" s="75" t="s">
        <v>183</v>
      </c>
      <c r="D142" s="71">
        <v>6</v>
      </c>
      <c r="E142" s="66">
        <v>2E-3</v>
      </c>
      <c r="F142" s="66"/>
      <c r="G142" s="61">
        <f t="shared" si="6"/>
        <v>2E-3</v>
      </c>
    </row>
    <row r="143" spans="1:7" s="56" customFormat="1" ht="30" x14ac:dyDescent="0.25">
      <c r="A143" s="90"/>
      <c r="B143" s="31" t="s">
        <v>184</v>
      </c>
      <c r="C143" s="128" t="s">
        <v>185</v>
      </c>
      <c r="D143" s="71">
        <v>6</v>
      </c>
      <c r="E143" s="66">
        <v>1.8E-3</v>
      </c>
      <c r="F143" s="66"/>
      <c r="G143" s="61">
        <f t="shared" si="6"/>
        <v>1.8E-3</v>
      </c>
    </row>
    <row r="144" spans="1:7" s="56" customFormat="1" ht="30" x14ac:dyDescent="0.25">
      <c r="A144" s="90"/>
      <c r="B144" s="31" t="s">
        <v>186</v>
      </c>
      <c r="C144" s="128"/>
      <c r="D144" s="71">
        <v>7</v>
      </c>
      <c r="E144" s="66">
        <v>8.9999999999999998E-4</v>
      </c>
      <c r="F144" s="66"/>
      <c r="G144" s="61">
        <f t="shared" si="6"/>
        <v>8.9999999999999998E-4</v>
      </c>
    </row>
    <row r="145" spans="1:7" s="56" customFormat="1" x14ac:dyDescent="0.25">
      <c r="A145" s="90"/>
      <c r="B145" s="31" t="s">
        <v>187</v>
      </c>
      <c r="C145" s="75" t="s">
        <v>188</v>
      </c>
      <c r="D145" s="71">
        <v>7</v>
      </c>
      <c r="E145" s="66">
        <v>5.9999999999999995E-4</v>
      </c>
      <c r="F145" s="66"/>
      <c r="G145" s="61">
        <f t="shared" si="6"/>
        <v>5.9999999999999995E-4</v>
      </c>
    </row>
    <row r="146" spans="1:7" s="56" customFormat="1" x14ac:dyDescent="0.25">
      <c r="A146" s="90"/>
      <c r="B146" s="31" t="s">
        <v>189</v>
      </c>
      <c r="C146" s="75" t="s">
        <v>190</v>
      </c>
      <c r="D146" s="71">
        <v>7</v>
      </c>
      <c r="E146" s="66">
        <v>2.9999999999999997E-4</v>
      </c>
      <c r="F146" s="66"/>
      <c r="G146" s="61">
        <f t="shared" si="6"/>
        <v>2.9999999999999997E-4</v>
      </c>
    </row>
    <row r="147" spans="1:7" s="56" customFormat="1" ht="29.25" customHeight="1" x14ac:dyDescent="0.25">
      <c r="A147" s="90"/>
      <c r="B147" s="31" t="s">
        <v>191</v>
      </c>
      <c r="C147" s="75" t="s">
        <v>192</v>
      </c>
      <c r="D147" s="71">
        <v>7</v>
      </c>
      <c r="E147" s="66">
        <v>5.0000000000000001E-4</v>
      </c>
      <c r="F147" s="66"/>
      <c r="G147" s="61">
        <f t="shared" si="6"/>
        <v>5.0000000000000001E-4</v>
      </c>
    </row>
    <row r="148" spans="1:7" s="56" customFormat="1" x14ac:dyDescent="0.25">
      <c r="A148" s="90"/>
      <c r="B148" s="31" t="s">
        <v>193</v>
      </c>
      <c r="C148" s="75" t="s">
        <v>194</v>
      </c>
      <c r="D148" s="71">
        <v>7</v>
      </c>
      <c r="E148" s="66">
        <v>2.9999999999999997E-4</v>
      </c>
      <c r="F148" s="66"/>
      <c r="G148" s="61">
        <f t="shared" si="6"/>
        <v>2.9999999999999997E-4</v>
      </c>
    </row>
    <row r="149" spans="1:7" s="56" customFormat="1" ht="30" x14ac:dyDescent="0.25">
      <c r="A149" s="90"/>
      <c r="B149" s="31" t="s">
        <v>25</v>
      </c>
      <c r="C149" s="75" t="s">
        <v>195</v>
      </c>
      <c r="D149" s="71">
        <v>7</v>
      </c>
      <c r="E149" s="66">
        <v>5.0000000000000001E-4</v>
      </c>
      <c r="F149" s="66"/>
      <c r="G149" s="61">
        <f t="shared" si="6"/>
        <v>5.0000000000000001E-4</v>
      </c>
    </row>
    <row r="150" spans="1:7" s="56" customFormat="1" ht="30" x14ac:dyDescent="0.25">
      <c r="A150" s="90"/>
      <c r="B150" s="31" t="s">
        <v>196</v>
      </c>
      <c r="C150" s="75" t="s">
        <v>197</v>
      </c>
      <c r="D150" s="71">
        <v>7</v>
      </c>
      <c r="E150" s="66">
        <v>2.9999999999999997E-4</v>
      </c>
      <c r="F150" s="66"/>
      <c r="G150" s="61">
        <f t="shared" si="6"/>
        <v>2.9999999999999997E-4</v>
      </c>
    </row>
    <row r="151" spans="1:7" s="56" customFormat="1" ht="30" x14ac:dyDescent="0.25">
      <c r="A151" s="90"/>
      <c r="B151" s="31" t="s">
        <v>198</v>
      </c>
      <c r="C151" s="75" t="s">
        <v>83</v>
      </c>
      <c r="D151" s="71">
        <v>7</v>
      </c>
      <c r="E151" s="66">
        <v>4.86E-4</v>
      </c>
      <c r="F151" s="66"/>
      <c r="G151" s="61">
        <f t="shared" si="6"/>
        <v>4.86E-4</v>
      </c>
    </row>
    <row r="152" spans="1:7" s="56" customFormat="1" ht="60" x14ac:dyDescent="0.25">
      <c r="A152" s="90"/>
      <c r="B152" s="31" t="s">
        <v>243</v>
      </c>
      <c r="C152" s="75" t="s">
        <v>244</v>
      </c>
      <c r="D152" s="65">
        <v>8</v>
      </c>
      <c r="E152" s="66">
        <v>1E-3</v>
      </c>
      <c r="F152" s="66"/>
      <c r="G152" s="61">
        <f t="shared" si="6"/>
        <v>1E-3</v>
      </c>
    </row>
    <row r="153" spans="1:7" s="56" customFormat="1" ht="45" x14ac:dyDescent="0.25">
      <c r="A153" s="90"/>
      <c r="B153" s="31" t="s">
        <v>199</v>
      </c>
      <c r="C153" s="75" t="s">
        <v>31</v>
      </c>
      <c r="D153" s="65">
        <v>8</v>
      </c>
      <c r="E153" s="66">
        <v>2.1999999999999999E-5</v>
      </c>
      <c r="F153" s="66"/>
      <c r="G153" s="61">
        <f t="shared" si="6"/>
        <v>2.1999999999999999E-5</v>
      </c>
    </row>
    <row r="154" spans="1:7" s="56" customFormat="1" ht="45" x14ac:dyDescent="0.25">
      <c r="A154" s="90"/>
      <c r="B154" s="31" t="s">
        <v>200</v>
      </c>
      <c r="C154" s="75" t="s">
        <v>201</v>
      </c>
      <c r="D154" s="65">
        <v>8</v>
      </c>
      <c r="E154" s="66">
        <v>2.1999999999999999E-5</v>
      </c>
      <c r="F154" s="66"/>
      <c r="G154" s="61">
        <f t="shared" si="6"/>
        <v>2.1999999999999999E-5</v>
      </c>
    </row>
    <row r="155" spans="1:7" s="56" customFormat="1" ht="75.75" thickBot="1" x14ac:dyDescent="0.3">
      <c r="A155" s="90"/>
      <c r="B155" s="76" t="s">
        <v>202</v>
      </c>
      <c r="C155" s="75" t="s">
        <v>203</v>
      </c>
      <c r="D155" s="65">
        <v>8</v>
      </c>
      <c r="E155" s="66">
        <v>1.8450000000000001E-3</v>
      </c>
      <c r="F155" s="66"/>
      <c r="G155" s="61">
        <f t="shared" si="6"/>
        <v>1.8450000000000001E-3</v>
      </c>
    </row>
    <row r="156" spans="1:7" s="56" customFormat="1" ht="15.75" thickBot="1" x14ac:dyDescent="0.3">
      <c r="A156" s="100" t="s">
        <v>206</v>
      </c>
      <c r="B156" s="101"/>
      <c r="C156" s="101"/>
      <c r="D156" s="101"/>
      <c r="E156" s="101"/>
      <c r="F156" s="101"/>
      <c r="G156" s="102"/>
    </row>
    <row r="157" spans="1:7" s="56" customFormat="1" ht="45.75" thickBot="1" x14ac:dyDescent="0.3">
      <c r="A157" s="33" t="s">
        <v>207</v>
      </c>
      <c r="B157" s="25" t="s">
        <v>208</v>
      </c>
      <c r="C157" s="31" t="s">
        <v>209</v>
      </c>
      <c r="D157" s="65">
        <v>3</v>
      </c>
      <c r="E157" s="66">
        <v>0</v>
      </c>
      <c r="F157" s="66"/>
      <c r="G157" s="61">
        <f>E157</f>
        <v>0</v>
      </c>
    </row>
    <row r="158" spans="1:7" s="56" customFormat="1" ht="15.75" thickBot="1" x14ac:dyDescent="0.3">
      <c r="A158" s="100" t="s">
        <v>210</v>
      </c>
      <c r="B158" s="101"/>
      <c r="C158" s="101"/>
      <c r="D158" s="101"/>
      <c r="E158" s="101"/>
      <c r="F158" s="101"/>
      <c r="G158" s="102"/>
    </row>
    <row r="159" spans="1:7" s="56" customFormat="1" x14ac:dyDescent="0.25">
      <c r="A159" s="97" t="s">
        <v>211</v>
      </c>
      <c r="B159" s="31" t="s">
        <v>212</v>
      </c>
      <c r="C159" s="128" t="s">
        <v>213</v>
      </c>
      <c r="D159" s="65">
        <v>4</v>
      </c>
      <c r="E159" s="63">
        <v>0.21</v>
      </c>
      <c r="F159" s="66"/>
      <c r="G159" s="61">
        <f>E159</f>
        <v>0.21</v>
      </c>
    </row>
    <row r="160" spans="1:7" s="56" customFormat="1" x14ac:dyDescent="0.25">
      <c r="A160" s="97"/>
      <c r="B160" s="31" t="s">
        <v>214</v>
      </c>
      <c r="C160" s="128"/>
      <c r="D160" s="65">
        <v>4</v>
      </c>
      <c r="E160" s="63">
        <v>0.115</v>
      </c>
      <c r="F160" s="66"/>
      <c r="G160" s="61">
        <f t="shared" ref="G160:G175" si="7">E160</f>
        <v>0.115</v>
      </c>
    </row>
    <row r="161" spans="1:7" s="56" customFormat="1" x14ac:dyDescent="0.25">
      <c r="A161" s="97"/>
      <c r="B161" s="31" t="s">
        <v>215</v>
      </c>
      <c r="C161" s="128"/>
      <c r="D161" s="65">
        <v>4</v>
      </c>
      <c r="E161" s="63">
        <v>0.11</v>
      </c>
      <c r="F161" s="66"/>
      <c r="G161" s="61">
        <f t="shared" si="7"/>
        <v>0.11</v>
      </c>
    </row>
    <row r="162" spans="1:7" s="56" customFormat="1" ht="30" x14ac:dyDescent="0.25">
      <c r="A162" s="97"/>
      <c r="B162" s="31" t="s">
        <v>216</v>
      </c>
      <c r="C162" s="75" t="s">
        <v>217</v>
      </c>
      <c r="D162" s="65">
        <v>4</v>
      </c>
      <c r="E162" s="66">
        <v>0.27845999999999999</v>
      </c>
      <c r="F162" s="66"/>
      <c r="G162" s="61">
        <f t="shared" si="7"/>
        <v>0.27845999999999999</v>
      </c>
    </row>
    <row r="163" spans="1:7" s="56" customFormat="1" ht="30" x14ac:dyDescent="0.25">
      <c r="A163" s="97"/>
      <c r="B163" s="31" t="s">
        <v>218</v>
      </c>
      <c r="C163" s="75" t="s">
        <v>219</v>
      </c>
      <c r="D163" s="65">
        <v>4</v>
      </c>
      <c r="E163" s="66">
        <v>0.02</v>
      </c>
      <c r="F163" s="66"/>
      <c r="G163" s="61">
        <f t="shared" si="7"/>
        <v>0.02</v>
      </c>
    </row>
    <row r="164" spans="1:7" s="56" customFormat="1" x14ac:dyDescent="0.25">
      <c r="A164" s="97"/>
      <c r="B164" s="31" t="s">
        <v>245</v>
      </c>
      <c r="C164" s="131" t="s">
        <v>221</v>
      </c>
      <c r="D164" s="65">
        <v>4</v>
      </c>
      <c r="E164" s="66">
        <v>0.02</v>
      </c>
      <c r="F164" s="66"/>
      <c r="G164" s="61">
        <f t="shared" si="7"/>
        <v>0.02</v>
      </c>
    </row>
    <row r="165" spans="1:7" s="56" customFormat="1" x14ac:dyDescent="0.25">
      <c r="A165" s="97"/>
      <c r="B165" s="31" t="s">
        <v>220</v>
      </c>
      <c r="C165" s="132"/>
      <c r="D165" s="65">
        <v>4</v>
      </c>
      <c r="E165" s="66">
        <v>1.4999999999999999E-2</v>
      </c>
      <c r="F165" s="66"/>
      <c r="G165" s="61">
        <f t="shared" si="7"/>
        <v>1.4999999999999999E-2</v>
      </c>
    </row>
    <row r="166" spans="1:7" s="56" customFormat="1" ht="30" x14ac:dyDescent="0.25">
      <c r="A166" s="97"/>
      <c r="B166" s="31" t="s">
        <v>222</v>
      </c>
      <c r="C166" s="75" t="s">
        <v>223</v>
      </c>
      <c r="D166" s="65">
        <v>4</v>
      </c>
      <c r="E166" s="66">
        <v>0.01</v>
      </c>
      <c r="F166" s="66"/>
      <c r="G166" s="61">
        <f t="shared" si="7"/>
        <v>0.01</v>
      </c>
    </row>
    <row r="167" spans="1:7" s="56" customFormat="1" x14ac:dyDescent="0.25">
      <c r="A167" s="97"/>
      <c r="B167" s="31" t="s">
        <v>224</v>
      </c>
      <c r="C167" s="75" t="s">
        <v>225</v>
      </c>
      <c r="D167" s="65">
        <v>4</v>
      </c>
      <c r="E167" s="66">
        <v>7.0109999999999999E-3</v>
      </c>
      <c r="F167" s="66"/>
      <c r="G167" s="61">
        <f t="shared" si="7"/>
        <v>7.0109999999999999E-3</v>
      </c>
    </row>
    <row r="168" spans="1:7" s="56" customFormat="1" ht="30" x14ac:dyDescent="0.25">
      <c r="A168" s="97"/>
      <c r="B168" s="31" t="s">
        <v>226</v>
      </c>
      <c r="C168" s="75" t="s">
        <v>227</v>
      </c>
      <c r="D168" s="65">
        <v>4</v>
      </c>
      <c r="E168" s="66">
        <v>1.0200000000000001E-2</v>
      </c>
      <c r="F168" s="66"/>
      <c r="G168" s="61">
        <f t="shared" si="7"/>
        <v>1.0200000000000001E-2</v>
      </c>
    </row>
    <row r="169" spans="1:7" s="56" customFormat="1" ht="45" x14ac:dyDescent="0.25">
      <c r="A169" s="97"/>
      <c r="B169" s="31" t="s">
        <v>228</v>
      </c>
      <c r="C169" s="128" t="s">
        <v>18</v>
      </c>
      <c r="D169" s="65">
        <v>4</v>
      </c>
      <c r="E169" s="66">
        <v>3.774E-3</v>
      </c>
      <c r="F169" s="66"/>
      <c r="G169" s="61">
        <f t="shared" si="7"/>
        <v>3.774E-3</v>
      </c>
    </row>
    <row r="170" spans="1:7" s="56" customFormat="1" ht="45" x14ac:dyDescent="0.25">
      <c r="A170" s="97"/>
      <c r="B170" s="31" t="s">
        <v>229</v>
      </c>
      <c r="C170" s="128"/>
      <c r="D170" s="65">
        <v>4</v>
      </c>
      <c r="E170" s="66">
        <v>4.0000000000000002E-4</v>
      </c>
      <c r="F170" s="66"/>
      <c r="G170" s="61">
        <f t="shared" si="7"/>
        <v>4.0000000000000002E-4</v>
      </c>
    </row>
    <row r="171" spans="1:7" s="56" customFormat="1" ht="30" x14ac:dyDescent="0.25">
      <c r="A171" s="97"/>
      <c r="B171" s="31" t="s">
        <v>230</v>
      </c>
      <c r="C171" s="128"/>
      <c r="D171" s="65">
        <v>4</v>
      </c>
      <c r="E171" s="66">
        <v>8.0000000000000004E-4</v>
      </c>
      <c r="F171" s="66"/>
      <c r="G171" s="61">
        <f t="shared" si="7"/>
        <v>8.0000000000000004E-4</v>
      </c>
    </row>
    <row r="172" spans="1:7" s="56" customFormat="1" ht="60" x14ac:dyDescent="0.25">
      <c r="A172" s="97" t="s">
        <v>231</v>
      </c>
      <c r="B172" s="31" t="s">
        <v>232</v>
      </c>
      <c r="C172" s="31" t="s">
        <v>213</v>
      </c>
      <c r="D172" s="65">
        <v>4</v>
      </c>
      <c r="E172" s="66">
        <v>0.125</v>
      </c>
      <c r="F172" s="66"/>
      <c r="G172" s="61">
        <f t="shared" si="7"/>
        <v>0.125</v>
      </c>
    </row>
    <row r="173" spans="1:7" s="56" customFormat="1" ht="60" x14ac:dyDescent="0.25">
      <c r="A173" s="97"/>
      <c r="B173" s="31" t="s">
        <v>233</v>
      </c>
      <c r="C173" s="110" t="s">
        <v>18</v>
      </c>
      <c r="D173" s="65">
        <v>4</v>
      </c>
      <c r="E173" s="66">
        <v>1.5020000000000001E-3</v>
      </c>
      <c r="F173" s="66"/>
      <c r="G173" s="61">
        <f t="shared" si="7"/>
        <v>1.5020000000000001E-3</v>
      </c>
    </row>
    <row r="174" spans="1:7" s="56" customFormat="1" ht="60" x14ac:dyDescent="0.25">
      <c r="A174" s="97"/>
      <c r="B174" s="31" t="s">
        <v>234</v>
      </c>
      <c r="C174" s="110"/>
      <c r="D174" s="65">
        <v>4</v>
      </c>
      <c r="E174" s="66">
        <v>1E-4</v>
      </c>
      <c r="F174" s="66"/>
      <c r="G174" s="61">
        <f t="shared" si="7"/>
        <v>1E-4</v>
      </c>
    </row>
    <row r="175" spans="1:7" s="56" customFormat="1" ht="30.75" thickBot="1" x14ac:dyDescent="0.3">
      <c r="A175" s="41" t="s">
        <v>235</v>
      </c>
      <c r="B175" s="31" t="s">
        <v>236</v>
      </c>
      <c r="C175" s="31" t="s">
        <v>122</v>
      </c>
      <c r="D175" s="65">
        <v>4</v>
      </c>
      <c r="E175" s="70">
        <v>0.15</v>
      </c>
      <c r="F175" s="70"/>
      <c r="G175" s="61">
        <f t="shared" si="7"/>
        <v>0.15</v>
      </c>
    </row>
    <row r="176" spans="1:7" s="56" customFormat="1" ht="15.75" thickBot="1" x14ac:dyDescent="0.3">
      <c r="A176" s="52" t="s">
        <v>32</v>
      </c>
      <c r="B176" s="57"/>
      <c r="C176" s="57"/>
      <c r="D176" s="53"/>
      <c r="E176" s="77">
        <f>SUM(E25:E28,E30:E32,E34:E40,E42:E57,E66:E67,E72:E91,E93:E155,E157,E159:E175)</f>
        <v>10.726282000000003</v>
      </c>
      <c r="F176" s="77">
        <f>SUM(F25:F28,F30:F32,F34:F40,F42:F57,F66:F67,F72:F91,F93:F155,F157,F159:F175)</f>
        <v>0</v>
      </c>
      <c r="G176" s="77">
        <f>SUM(G25:G28,G30:G32,G34:G40,G42:G57,G66:G67,G72:G91,G93:G155,G157,G159:G175)</f>
        <v>10.726282000000003</v>
      </c>
    </row>
    <row r="177" spans="1:7" s="56" customFormat="1" x14ac:dyDescent="0.25">
      <c r="A177" s="78"/>
      <c r="B177" s="79"/>
      <c r="C177" s="79"/>
      <c r="E177" s="80"/>
      <c r="F177" s="80"/>
      <c r="G177" s="81"/>
    </row>
  </sheetData>
  <mergeCells count="63">
    <mergeCell ref="A172:A174"/>
    <mergeCell ref="C173:C174"/>
    <mergeCell ref="A156:G156"/>
    <mergeCell ref="A158:G158"/>
    <mergeCell ref="A159:A171"/>
    <mergeCell ref="C159:C161"/>
    <mergeCell ref="C164:C165"/>
    <mergeCell ref="C169:C171"/>
    <mergeCell ref="A93:A155"/>
    <mergeCell ref="C93:C100"/>
    <mergeCell ref="C102:C111"/>
    <mergeCell ref="C113:C115"/>
    <mergeCell ref="C116:C119"/>
    <mergeCell ref="C121:C123"/>
    <mergeCell ref="C125:C128"/>
    <mergeCell ref="C130:C131"/>
    <mergeCell ref="C133:C135"/>
    <mergeCell ref="C136:C137"/>
    <mergeCell ref="C143:C144"/>
    <mergeCell ref="A81:A84"/>
    <mergeCell ref="A86:A87"/>
    <mergeCell ref="A88:A89"/>
    <mergeCell ref="A90:A91"/>
    <mergeCell ref="A92:G92"/>
    <mergeCell ref="A69:A76"/>
    <mergeCell ref="C69:C71"/>
    <mergeCell ref="C72:C75"/>
    <mergeCell ref="A77:A80"/>
    <mergeCell ref="C77:C78"/>
    <mergeCell ref="C79:C80"/>
    <mergeCell ref="A61:G61"/>
    <mergeCell ref="A62:A67"/>
    <mergeCell ref="C62:C64"/>
    <mergeCell ref="C65:C66"/>
    <mergeCell ref="A68:G68"/>
    <mergeCell ref="A41:G41"/>
    <mergeCell ref="A42:A57"/>
    <mergeCell ref="C42:C43"/>
    <mergeCell ref="C46:C48"/>
    <mergeCell ref="C50:C51"/>
    <mergeCell ref="C53:C55"/>
    <mergeCell ref="C57:C60"/>
    <mergeCell ref="A30:A32"/>
    <mergeCell ref="A33:G33"/>
    <mergeCell ref="A34:A38"/>
    <mergeCell ref="C36:C38"/>
    <mergeCell ref="A39:A40"/>
    <mergeCell ref="A13:G13"/>
    <mergeCell ref="A14:G14"/>
    <mergeCell ref="A15:G15"/>
    <mergeCell ref="A16:G16"/>
    <mergeCell ref="A17:G17"/>
    <mergeCell ref="A18:G18"/>
    <mergeCell ref="A22:G22"/>
    <mergeCell ref="C23:C24"/>
    <mergeCell ref="C26:C27"/>
    <mergeCell ref="A29:G29"/>
    <mergeCell ref="A12:G12"/>
    <mergeCell ref="A6:G6"/>
    <mergeCell ref="A8:G8"/>
    <mergeCell ref="A9:G9"/>
    <mergeCell ref="A10:G10"/>
    <mergeCell ref="A11:G11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7"/>
  <sheetViews>
    <sheetView zoomScale="85" zoomScaleNormal="85" workbookViewId="0">
      <selection activeCell="I175" sqref="I175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94" t="s">
        <v>3</v>
      </c>
      <c r="B6" s="94"/>
      <c r="C6" s="94"/>
      <c r="D6" s="94"/>
      <c r="E6" s="94"/>
      <c r="F6" s="94"/>
      <c r="G6" s="94"/>
    </row>
    <row r="7" spans="1:7" x14ac:dyDescent="0.25">
      <c r="A7" s="4"/>
    </row>
    <row r="8" spans="1:7" x14ac:dyDescent="0.25">
      <c r="A8" s="85" t="s">
        <v>4</v>
      </c>
      <c r="B8" s="85"/>
      <c r="C8" s="85"/>
      <c r="D8" s="85"/>
      <c r="E8" s="85"/>
      <c r="F8" s="85"/>
      <c r="G8" s="85"/>
    </row>
    <row r="9" spans="1:7" x14ac:dyDescent="0.25">
      <c r="A9" s="85" t="s">
        <v>5</v>
      </c>
      <c r="B9" s="85"/>
      <c r="C9" s="85"/>
      <c r="D9" s="85"/>
      <c r="E9" s="85"/>
      <c r="F9" s="85"/>
      <c r="G9" s="85"/>
    </row>
    <row r="10" spans="1:7" x14ac:dyDescent="0.25">
      <c r="A10" s="85" t="s">
        <v>6</v>
      </c>
      <c r="B10" s="85"/>
      <c r="C10" s="85"/>
      <c r="D10" s="85"/>
      <c r="E10" s="85"/>
      <c r="F10" s="85"/>
      <c r="G10" s="85"/>
    </row>
    <row r="11" spans="1:7" x14ac:dyDescent="0.25">
      <c r="A11" s="85" t="s">
        <v>7</v>
      </c>
      <c r="B11" s="85"/>
      <c r="C11" s="85"/>
      <c r="D11" s="85"/>
      <c r="E11" s="85"/>
      <c r="F11" s="85"/>
      <c r="G11" s="85"/>
    </row>
    <row r="12" spans="1:7" x14ac:dyDescent="0.25">
      <c r="A12" s="93" t="s">
        <v>18</v>
      </c>
      <c r="B12" s="85"/>
      <c r="C12" s="85"/>
      <c r="D12" s="85"/>
      <c r="E12" s="85"/>
      <c r="F12" s="85"/>
      <c r="G12" s="85"/>
    </row>
    <row r="13" spans="1:7" x14ac:dyDescent="0.25">
      <c r="A13" s="85" t="s">
        <v>8</v>
      </c>
      <c r="B13" s="85"/>
      <c r="C13" s="85"/>
      <c r="D13" s="85"/>
      <c r="E13" s="85"/>
      <c r="F13" s="85"/>
      <c r="G13" s="85"/>
    </row>
    <row r="14" spans="1:7" x14ac:dyDescent="0.25">
      <c r="A14" s="85" t="s">
        <v>33</v>
      </c>
      <c r="B14" s="85"/>
      <c r="C14" s="85"/>
      <c r="D14" s="85"/>
      <c r="E14" s="85"/>
      <c r="F14" s="85"/>
      <c r="G14" s="85"/>
    </row>
    <row r="15" spans="1:7" x14ac:dyDescent="0.25">
      <c r="A15" s="85" t="s">
        <v>9</v>
      </c>
      <c r="B15" s="85"/>
      <c r="C15" s="85"/>
      <c r="D15" s="85"/>
      <c r="E15" s="85"/>
      <c r="F15" s="85"/>
      <c r="G15" s="85"/>
    </row>
    <row r="16" spans="1:7" x14ac:dyDescent="0.25">
      <c r="A16" s="85"/>
      <c r="B16" s="85"/>
      <c r="C16" s="85"/>
      <c r="D16" s="85"/>
      <c r="E16" s="85"/>
      <c r="F16" s="85"/>
      <c r="G16" s="85"/>
    </row>
    <row r="17" spans="1:7" x14ac:dyDescent="0.25">
      <c r="A17" s="93" t="s">
        <v>34</v>
      </c>
      <c r="B17" s="85"/>
      <c r="C17" s="85"/>
      <c r="D17" s="85"/>
      <c r="E17" s="85"/>
      <c r="F17" s="85"/>
      <c r="G17" s="85"/>
    </row>
    <row r="18" spans="1:7" x14ac:dyDescent="0.25">
      <c r="A18" s="85" t="s">
        <v>10</v>
      </c>
      <c r="B18" s="85"/>
      <c r="C18" s="85"/>
      <c r="D18" s="85"/>
      <c r="E18" s="85"/>
      <c r="F18" s="85"/>
      <c r="G18" s="85"/>
    </row>
    <row r="19" spans="1:7" ht="15.75" thickBot="1" x14ac:dyDescent="0.3">
      <c r="A19" s="4"/>
    </row>
    <row r="20" spans="1:7" s="56" customFormat="1" ht="75.75" thickBot="1" x14ac:dyDescent="0.3">
      <c r="A20" s="52" t="s">
        <v>11</v>
      </c>
      <c r="B20" s="53" t="s">
        <v>12</v>
      </c>
      <c r="C20" s="53" t="s">
        <v>13</v>
      </c>
      <c r="D20" s="53" t="s">
        <v>14</v>
      </c>
      <c r="E20" s="54" t="s">
        <v>15</v>
      </c>
      <c r="F20" s="54" t="s">
        <v>16</v>
      </c>
      <c r="G20" s="55" t="s">
        <v>17</v>
      </c>
    </row>
    <row r="21" spans="1:7" s="56" customFormat="1" ht="15.75" thickBot="1" x14ac:dyDescent="0.3">
      <c r="A21" s="52">
        <v>1</v>
      </c>
      <c r="B21" s="53">
        <v>2</v>
      </c>
      <c r="C21" s="57">
        <v>3</v>
      </c>
      <c r="D21" s="53">
        <v>4</v>
      </c>
      <c r="E21" s="58">
        <v>5</v>
      </c>
      <c r="F21" s="58">
        <v>6</v>
      </c>
      <c r="G21" s="58">
        <v>7</v>
      </c>
    </row>
    <row r="22" spans="1:7" s="56" customFormat="1" ht="15.75" thickBot="1" x14ac:dyDescent="0.3">
      <c r="A22" s="100" t="s">
        <v>35</v>
      </c>
      <c r="B22" s="101"/>
      <c r="C22" s="101"/>
      <c r="D22" s="101"/>
      <c r="E22" s="101"/>
      <c r="F22" s="101"/>
      <c r="G22" s="102"/>
    </row>
    <row r="23" spans="1:7" s="56" customFormat="1" ht="45" x14ac:dyDescent="0.25">
      <c r="A23" s="103" t="s">
        <v>36</v>
      </c>
      <c r="B23" s="25" t="s">
        <v>45</v>
      </c>
      <c r="C23" s="106" t="s">
        <v>18</v>
      </c>
      <c r="D23" s="59">
        <v>3</v>
      </c>
      <c r="E23" s="60">
        <v>2.1380000000000001E-3</v>
      </c>
      <c r="F23" s="60"/>
      <c r="G23" s="61">
        <f>E23</f>
        <v>2.1380000000000001E-3</v>
      </c>
    </row>
    <row r="24" spans="1:7" s="56" customFormat="1" ht="45" x14ac:dyDescent="0.25">
      <c r="A24" s="104"/>
      <c r="B24" s="25" t="s">
        <v>44</v>
      </c>
      <c r="C24" s="107"/>
      <c r="D24" s="59">
        <v>3</v>
      </c>
      <c r="E24" s="60">
        <v>1.5659999999999999E-3</v>
      </c>
      <c r="F24" s="60"/>
      <c r="G24" s="61">
        <f t="shared" ref="G24:G28" si="0">E24</f>
        <v>1.5659999999999999E-3</v>
      </c>
    </row>
    <row r="25" spans="1:7" s="56" customFormat="1" ht="45" x14ac:dyDescent="0.25">
      <c r="A25" s="104"/>
      <c r="B25" s="62" t="s">
        <v>37</v>
      </c>
      <c r="C25" s="25" t="s">
        <v>38</v>
      </c>
      <c r="D25" s="59">
        <v>3</v>
      </c>
      <c r="E25" s="80">
        <v>0.27961999999999998</v>
      </c>
      <c r="F25" s="60"/>
      <c r="G25" s="61">
        <f t="shared" si="0"/>
        <v>0.27961999999999998</v>
      </c>
    </row>
    <row r="26" spans="1:7" s="56" customFormat="1" ht="15" customHeight="1" x14ac:dyDescent="0.25">
      <c r="A26" s="104"/>
      <c r="B26" s="25" t="s">
        <v>39</v>
      </c>
      <c r="C26" s="108" t="s">
        <v>40</v>
      </c>
      <c r="D26" s="59">
        <v>4</v>
      </c>
      <c r="E26" s="63">
        <v>0.15942400000000001</v>
      </c>
      <c r="F26" s="60"/>
      <c r="G26" s="61">
        <f t="shared" si="0"/>
        <v>0.15942400000000001</v>
      </c>
    </row>
    <row r="27" spans="1:7" s="56" customFormat="1" x14ac:dyDescent="0.25">
      <c r="A27" s="104"/>
      <c r="B27" s="25" t="s">
        <v>41</v>
      </c>
      <c r="C27" s="109"/>
      <c r="D27" s="59">
        <v>5</v>
      </c>
      <c r="E27" s="60">
        <v>1.1624000000000001E-2</v>
      </c>
      <c r="F27" s="60"/>
      <c r="G27" s="61">
        <f t="shared" si="0"/>
        <v>1.1624000000000001E-2</v>
      </c>
    </row>
    <row r="28" spans="1:7" s="56" customFormat="1" ht="30.75" thickBot="1" x14ac:dyDescent="0.3">
      <c r="A28" s="105"/>
      <c r="B28" s="25" t="s">
        <v>42</v>
      </c>
      <c r="C28" s="31" t="s">
        <v>43</v>
      </c>
      <c r="D28" s="59">
        <v>5</v>
      </c>
      <c r="E28" s="60">
        <v>1.47E-2</v>
      </c>
      <c r="F28" s="60"/>
      <c r="G28" s="61">
        <f t="shared" si="0"/>
        <v>1.47E-2</v>
      </c>
    </row>
    <row r="29" spans="1:7" s="56" customFormat="1" ht="15.75" thickBot="1" x14ac:dyDescent="0.3">
      <c r="A29" s="100" t="s">
        <v>46</v>
      </c>
      <c r="B29" s="101"/>
      <c r="C29" s="101"/>
      <c r="D29" s="101"/>
      <c r="E29" s="101"/>
      <c r="F29" s="101"/>
      <c r="G29" s="102"/>
    </row>
    <row r="30" spans="1:7" s="56" customFormat="1" ht="30" x14ac:dyDescent="0.25">
      <c r="A30" s="90" t="s">
        <v>47</v>
      </c>
      <c r="B30" s="20" t="s">
        <v>48</v>
      </c>
      <c r="C30" s="64" t="s">
        <v>49</v>
      </c>
      <c r="D30" s="65">
        <v>5</v>
      </c>
      <c r="E30" s="66">
        <v>4.4380000000000003E-2</v>
      </c>
      <c r="F30" s="66"/>
      <c r="G30" s="61">
        <f>E30</f>
        <v>4.4380000000000003E-2</v>
      </c>
    </row>
    <row r="31" spans="1:7" s="56" customFormat="1" ht="45" x14ac:dyDescent="0.25">
      <c r="A31" s="90"/>
      <c r="B31" s="20" t="s">
        <v>23</v>
      </c>
      <c r="C31" s="67" t="s">
        <v>50</v>
      </c>
      <c r="D31" s="65">
        <v>5</v>
      </c>
      <c r="E31" s="66">
        <v>0.04</v>
      </c>
      <c r="F31" s="66"/>
      <c r="G31" s="61">
        <f t="shared" ref="G31:G32" si="1">E31</f>
        <v>0.04</v>
      </c>
    </row>
    <row r="32" spans="1:7" s="56" customFormat="1" ht="45.75" thickBot="1" x14ac:dyDescent="0.3">
      <c r="A32" s="90"/>
      <c r="B32" s="20" t="s">
        <v>51</v>
      </c>
      <c r="C32" s="67" t="s">
        <v>50</v>
      </c>
      <c r="D32" s="65">
        <v>5</v>
      </c>
      <c r="E32" s="66">
        <v>3.5999999999999999E-3</v>
      </c>
      <c r="F32" s="66"/>
      <c r="G32" s="61">
        <f t="shared" si="1"/>
        <v>3.5999999999999999E-3</v>
      </c>
    </row>
    <row r="33" spans="1:7" s="56" customFormat="1" ht="15.75" thickBot="1" x14ac:dyDescent="0.3">
      <c r="A33" s="100" t="s">
        <v>52</v>
      </c>
      <c r="B33" s="101"/>
      <c r="C33" s="101"/>
      <c r="D33" s="101"/>
      <c r="E33" s="101"/>
      <c r="F33" s="101"/>
      <c r="G33" s="102"/>
    </row>
    <row r="34" spans="1:7" s="56" customFormat="1" ht="30" x14ac:dyDescent="0.25">
      <c r="A34" s="90" t="s">
        <v>53</v>
      </c>
      <c r="B34" s="25" t="s">
        <v>54</v>
      </c>
      <c r="C34" s="31" t="s">
        <v>55</v>
      </c>
      <c r="D34" s="65">
        <v>5</v>
      </c>
      <c r="E34" s="63">
        <v>4.5249999999999999E-2</v>
      </c>
      <c r="F34" s="66"/>
      <c r="G34" s="61">
        <f>E34</f>
        <v>4.5249999999999999E-2</v>
      </c>
    </row>
    <row r="35" spans="1:7" s="56" customFormat="1" ht="30" x14ac:dyDescent="0.25">
      <c r="A35" s="90"/>
      <c r="B35" s="25" t="s">
        <v>23</v>
      </c>
      <c r="C35" s="31" t="s">
        <v>56</v>
      </c>
      <c r="D35" s="65">
        <v>5</v>
      </c>
      <c r="E35" s="63">
        <v>1.086E-2</v>
      </c>
      <c r="F35" s="66"/>
      <c r="G35" s="61">
        <f t="shared" ref="G35:G40" si="2">E35</f>
        <v>1.086E-2</v>
      </c>
    </row>
    <row r="36" spans="1:7" s="56" customFormat="1" ht="45" x14ac:dyDescent="0.25">
      <c r="A36" s="90"/>
      <c r="B36" s="25" t="s">
        <v>57</v>
      </c>
      <c r="C36" s="110" t="s">
        <v>18</v>
      </c>
      <c r="D36" s="65">
        <v>3</v>
      </c>
      <c r="E36" s="63">
        <v>2.4880000000000002E-3</v>
      </c>
      <c r="F36" s="66"/>
      <c r="G36" s="61">
        <f t="shared" si="2"/>
        <v>2.4880000000000002E-3</v>
      </c>
    </row>
    <row r="37" spans="1:7" s="56" customFormat="1" ht="60" x14ac:dyDescent="0.25">
      <c r="A37" s="90"/>
      <c r="B37" s="25" t="s">
        <v>58</v>
      </c>
      <c r="C37" s="110"/>
      <c r="D37" s="65">
        <v>3</v>
      </c>
      <c r="E37" s="63">
        <v>1.2800000000000001E-3</v>
      </c>
      <c r="F37" s="66"/>
      <c r="G37" s="61">
        <f t="shared" si="2"/>
        <v>1.2800000000000001E-3</v>
      </c>
    </row>
    <row r="38" spans="1:7" s="56" customFormat="1" ht="60" x14ac:dyDescent="0.25">
      <c r="A38" s="90"/>
      <c r="B38" s="25" t="s">
        <v>59</v>
      </c>
      <c r="C38" s="110"/>
      <c r="D38" s="65">
        <v>3</v>
      </c>
      <c r="E38" s="63">
        <v>0</v>
      </c>
      <c r="F38" s="66"/>
      <c r="G38" s="61">
        <f t="shared" si="2"/>
        <v>0</v>
      </c>
    </row>
    <row r="39" spans="1:7" s="56" customFormat="1" x14ac:dyDescent="0.25">
      <c r="A39" s="111" t="s">
        <v>60</v>
      </c>
      <c r="B39" s="20" t="s">
        <v>61</v>
      </c>
      <c r="C39" s="68" t="s">
        <v>56</v>
      </c>
      <c r="D39" s="65">
        <v>5</v>
      </c>
      <c r="E39" s="63">
        <v>0.42571999999999999</v>
      </c>
      <c r="F39" s="69"/>
      <c r="G39" s="61">
        <f t="shared" si="2"/>
        <v>0.42571999999999999</v>
      </c>
    </row>
    <row r="40" spans="1:7" s="56" customFormat="1" ht="15.75" thickBot="1" x14ac:dyDescent="0.3">
      <c r="A40" s="105"/>
      <c r="B40" s="27" t="s">
        <v>64</v>
      </c>
      <c r="C40" s="27" t="s">
        <v>64</v>
      </c>
      <c r="D40" s="65">
        <v>8</v>
      </c>
      <c r="E40" s="63">
        <v>0.83087</v>
      </c>
      <c r="F40" s="70"/>
      <c r="G40" s="61">
        <f t="shared" si="2"/>
        <v>0.83087</v>
      </c>
    </row>
    <row r="41" spans="1:7" s="56" customFormat="1" ht="15.75" thickBot="1" x14ac:dyDescent="0.3">
      <c r="A41" s="100" t="s">
        <v>65</v>
      </c>
      <c r="B41" s="101"/>
      <c r="C41" s="101"/>
      <c r="D41" s="101"/>
      <c r="E41" s="101"/>
      <c r="F41" s="101"/>
      <c r="G41" s="102"/>
    </row>
    <row r="42" spans="1:7" s="56" customFormat="1" ht="30" x14ac:dyDescent="0.25">
      <c r="A42" s="112" t="s">
        <v>66</v>
      </c>
      <c r="B42" s="25" t="s">
        <v>67</v>
      </c>
      <c r="C42" s="115" t="s">
        <v>68</v>
      </c>
      <c r="D42" s="71">
        <v>4</v>
      </c>
      <c r="E42" s="72">
        <v>0.164936</v>
      </c>
      <c r="F42" s="66"/>
      <c r="G42" s="61">
        <f>E42</f>
        <v>0.164936</v>
      </c>
    </row>
    <row r="43" spans="1:7" s="56" customFormat="1" x14ac:dyDescent="0.25">
      <c r="A43" s="113"/>
      <c r="B43" s="25" t="s">
        <v>69</v>
      </c>
      <c r="C43" s="115"/>
      <c r="D43" s="71">
        <v>3</v>
      </c>
      <c r="E43" s="72">
        <v>0.53780300000000003</v>
      </c>
      <c r="F43" s="66"/>
      <c r="G43" s="61">
        <f t="shared" ref="G43:G60" si="3">E43</f>
        <v>0.53780300000000003</v>
      </c>
    </row>
    <row r="44" spans="1:7" s="56" customFormat="1" x14ac:dyDescent="0.25">
      <c r="A44" s="113"/>
      <c r="B44" s="25" t="s">
        <v>24</v>
      </c>
      <c r="C44" s="31" t="s">
        <v>70</v>
      </c>
      <c r="D44" s="71">
        <v>5</v>
      </c>
      <c r="E44" s="72">
        <v>0.03</v>
      </c>
      <c r="F44" s="66"/>
      <c r="G44" s="61">
        <f t="shared" si="3"/>
        <v>0.03</v>
      </c>
    </row>
    <row r="45" spans="1:7" s="56" customFormat="1" ht="30" x14ac:dyDescent="0.25">
      <c r="A45" s="113"/>
      <c r="B45" s="25" t="s">
        <v>71</v>
      </c>
      <c r="C45" s="31" t="s">
        <v>71</v>
      </c>
      <c r="D45" s="71">
        <v>8</v>
      </c>
      <c r="E45" s="72">
        <v>0.02</v>
      </c>
      <c r="F45" s="66"/>
      <c r="G45" s="61">
        <f t="shared" si="3"/>
        <v>0.02</v>
      </c>
    </row>
    <row r="46" spans="1:7" s="56" customFormat="1" ht="45" x14ac:dyDescent="0.25">
      <c r="A46" s="113"/>
      <c r="B46" s="25" t="s">
        <v>73</v>
      </c>
      <c r="C46" s="116" t="s">
        <v>18</v>
      </c>
      <c r="D46" s="71">
        <v>3</v>
      </c>
      <c r="E46" s="72">
        <v>0</v>
      </c>
      <c r="F46" s="66"/>
      <c r="G46" s="61">
        <f t="shared" si="3"/>
        <v>0</v>
      </c>
    </row>
    <row r="47" spans="1:7" s="56" customFormat="1" ht="45" x14ac:dyDescent="0.25">
      <c r="A47" s="113"/>
      <c r="B47" s="25" t="s">
        <v>74</v>
      </c>
      <c r="C47" s="117"/>
      <c r="D47" s="71">
        <v>3</v>
      </c>
      <c r="E47" s="72">
        <v>4.75E-4</v>
      </c>
      <c r="F47" s="66"/>
      <c r="G47" s="61">
        <f t="shared" si="3"/>
        <v>4.75E-4</v>
      </c>
    </row>
    <row r="48" spans="1:7" s="56" customFormat="1" ht="45" x14ac:dyDescent="0.25">
      <c r="A48" s="113"/>
      <c r="B48" s="25" t="s">
        <v>72</v>
      </c>
      <c r="C48" s="118"/>
      <c r="D48" s="71">
        <v>3</v>
      </c>
      <c r="E48" s="72">
        <v>4.3099999999999996E-3</v>
      </c>
      <c r="F48" s="66"/>
      <c r="G48" s="61">
        <f t="shared" si="3"/>
        <v>4.3099999999999996E-3</v>
      </c>
    </row>
    <row r="49" spans="1:7" s="56" customFormat="1" ht="45" x14ac:dyDescent="0.25">
      <c r="A49" s="113"/>
      <c r="B49" s="25" t="s">
        <v>79</v>
      </c>
      <c r="C49" s="31" t="s">
        <v>76</v>
      </c>
      <c r="D49" s="71">
        <v>6</v>
      </c>
      <c r="E49" s="72">
        <v>4.4999999999999997E-3</v>
      </c>
      <c r="F49" s="66"/>
      <c r="G49" s="61">
        <f t="shared" si="3"/>
        <v>4.4999999999999997E-3</v>
      </c>
    </row>
    <row r="50" spans="1:7" s="56" customFormat="1" ht="30" x14ac:dyDescent="0.25">
      <c r="A50" s="113"/>
      <c r="B50" s="25" t="s">
        <v>77</v>
      </c>
      <c r="C50" s="110" t="s">
        <v>78</v>
      </c>
      <c r="D50" s="71">
        <v>7</v>
      </c>
      <c r="E50" s="72">
        <v>1.4999999999999999E-4</v>
      </c>
      <c r="F50" s="66"/>
      <c r="G50" s="61">
        <f t="shared" si="3"/>
        <v>1.4999999999999999E-4</v>
      </c>
    </row>
    <row r="51" spans="1:7" s="56" customFormat="1" ht="30" x14ac:dyDescent="0.25">
      <c r="A51" s="113"/>
      <c r="B51" s="25" t="s">
        <v>75</v>
      </c>
      <c r="C51" s="110"/>
      <c r="D51" s="71">
        <v>6</v>
      </c>
      <c r="E51" s="72">
        <v>1.2999999999999999E-3</v>
      </c>
      <c r="F51" s="66"/>
      <c r="G51" s="61">
        <f t="shared" si="3"/>
        <v>1.2999999999999999E-3</v>
      </c>
    </row>
    <row r="52" spans="1:7" s="56" customFormat="1" ht="30" x14ac:dyDescent="0.25">
      <c r="A52" s="113"/>
      <c r="B52" s="25" t="s">
        <v>80</v>
      </c>
      <c r="C52" s="31" t="s">
        <v>81</v>
      </c>
      <c r="D52" s="71">
        <v>6</v>
      </c>
      <c r="E52" s="72">
        <v>5.0000000000000001E-4</v>
      </c>
      <c r="F52" s="66"/>
      <c r="G52" s="61">
        <f t="shared" si="3"/>
        <v>5.0000000000000001E-4</v>
      </c>
    </row>
    <row r="53" spans="1:7" s="56" customFormat="1" ht="30" x14ac:dyDescent="0.25">
      <c r="A53" s="113"/>
      <c r="B53" s="25" t="s">
        <v>237</v>
      </c>
      <c r="C53" s="116" t="s">
        <v>83</v>
      </c>
      <c r="D53" s="71">
        <v>8</v>
      </c>
      <c r="E53" s="72">
        <v>1.3300000000000001E-4</v>
      </c>
      <c r="F53" s="66"/>
      <c r="G53" s="61">
        <f t="shared" si="3"/>
        <v>1.3300000000000001E-4</v>
      </c>
    </row>
    <row r="54" spans="1:7" s="56" customFormat="1" ht="30" x14ac:dyDescent="0.25">
      <c r="A54" s="113"/>
      <c r="B54" s="25" t="s">
        <v>82</v>
      </c>
      <c r="C54" s="117"/>
      <c r="D54" s="71">
        <v>8</v>
      </c>
      <c r="E54" s="72">
        <v>1.3300000000000001E-4</v>
      </c>
      <c r="F54" s="66"/>
      <c r="G54" s="61">
        <f t="shared" si="3"/>
        <v>1.3300000000000001E-4</v>
      </c>
    </row>
    <row r="55" spans="1:7" s="56" customFormat="1" ht="45" x14ac:dyDescent="0.25">
      <c r="A55" s="113"/>
      <c r="B55" s="25" t="s">
        <v>238</v>
      </c>
      <c r="C55" s="118"/>
      <c r="D55" s="71">
        <v>8</v>
      </c>
      <c r="E55" s="72">
        <v>6.6000000000000005E-5</v>
      </c>
      <c r="F55" s="66"/>
      <c r="G55" s="61">
        <f t="shared" si="3"/>
        <v>6.6000000000000005E-5</v>
      </c>
    </row>
    <row r="56" spans="1:7" s="56" customFormat="1" ht="30" x14ac:dyDescent="0.25">
      <c r="A56" s="113"/>
      <c r="B56" s="25" t="s">
        <v>84</v>
      </c>
      <c r="C56" s="31" t="s">
        <v>85</v>
      </c>
      <c r="D56" s="71">
        <v>8</v>
      </c>
      <c r="E56" s="72">
        <v>2.1999999999999999E-5</v>
      </c>
      <c r="F56" s="66"/>
      <c r="G56" s="61">
        <f t="shared" si="3"/>
        <v>2.1999999999999999E-5</v>
      </c>
    </row>
    <row r="57" spans="1:7" s="56" customFormat="1" ht="45" x14ac:dyDescent="0.25">
      <c r="A57" s="113"/>
      <c r="B57" s="25" t="s">
        <v>86</v>
      </c>
      <c r="C57" s="116" t="s">
        <v>87</v>
      </c>
      <c r="D57" s="71">
        <v>8</v>
      </c>
      <c r="E57" s="72">
        <v>2.1999999999999999E-5</v>
      </c>
      <c r="F57" s="69"/>
      <c r="G57" s="61">
        <f t="shared" si="3"/>
        <v>2.1999999999999999E-5</v>
      </c>
    </row>
    <row r="58" spans="1:7" s="56" customFormat="1" ht="45" x14ac:dyDescent="0.25">
      <c r="A58" s="113"/>
      <c r="B58" s="25" t="s">
        <v>239</v>
      </c>
      <c r="C58" s="117"/>
      <c r="D58" s="71">
        <v>8</v>
      </c>
      <c r="E58" s="72">
        <v>2.1999999999999999E-5</v>
      </c>
      <c r="F58" s="69"/>
      <c r="G58" s="61">
        <f t="shared" si="3"/>
        <v>2.1999999999999999E-5</v>
      </c>
    </row>
    <row r="59" spans="1:7" s="56" customFormat="1" ht="45" x14ac:dyDescent="0.25">
      <c r="A59" s="113"/>
      <c r="B59" s="25" t="s">
        <v>240</v>
      </c>
      <c r="C59" s="117"/>
      <c r="D59" s="71">
        <v>8</v>
      </c>
      <c r="E59" s="72">
        <v>2.1999999999999999E-5</v>
      </c>
      <c r="F59" s="69"/>
      <c r="G59" s="61">
        <f t="shared" si="3"/>
        <v>2.1999999999999999E-5</v>
      </c>
    </row>
    <row r="60" spans="1:7" s="56" customFormat="1" ht="45.75" thickBot="1" x14ac:dyDescent="0.3">
      <c r="A60" s="114"/>
      <c r="B60" s="25" t="s">
        <v>241</v>
      </c>
      <c r="C60" s="119"/>
      <c r="D60" s="71">
        <v>8</v>
      </c>
      <c r="E60" s="72">
        <v>4.3999999999999999E-5</v>
      </c>
      <c r="F60" s="69"/>
      <c r="G60" s="61">
        <f t="shared" si="3"/>
        <v>4.3999999999999999E-5</v>
      </c>
    </row>
    <row r="61" spans="1:7" s="56" customFormat="1" ht="15.75" thickBot="1" x14ac:dyDescent="0.3">
      <c r="A61" s="100" t="s">
        <v>88</v>
      </c>
      <c r="B61" s="101"/>
      <c r="C61" s="101"/>
      <c r="D61" s="101"/>
      <c r="E61" s="101"/>
      <c r="F61" s="101"/>
      <c r="G61" s="102"/>
    </row>
    <row r="62" spans="1:7" s="56" customFormat="1" ht="45" x14ac:dyDescent="0.25">
      <c r="A62" s="103" t="s">
        <v>89</v>
      </c>
      <c r="B62" s="25" t="s">
        <v>95</v>
      </c>
      <c r="C62" s="120" t="s">
        <v>18</v>
      </c>
      <c r="D62" s="65">
        <v>3</v>
      </c>
      <c r="E62" s="72">
        <v>1.4899999999999999E-4</v>
      </c>
      <c r="F62" s="66"/>
      <c r="G62" s="61">
        <f>E62</f>
        <v>1.4899999999999999E-4</v>
      </c>
    </row>
    <row r="63" spans="1:7" s="56" customFormat="1" ht="45" x14ac:dyDescent="0.25">
      <c r="A63" s="104"/>
      <c r="B63" s="25" t="s">
        <v>93</v>
      </c>
      <c r="C63" s="121"/>
      <c r="D63" s="65">
        <v>3</v>
      </c>
      <c r="E63" s="72">
        <v>0.11876600000000001</v>
      </c>
      <c r="F63" s="66"/>
      <c r="G63" s="61">
        <f t="shared" ref="G63:G67" si="4">E63</f>
        <v>0.11876600000000001</v>
      </c>
    </row>
    <row r="64" spans="1:7" s="56" customFormat="1" ht="45" x14ac:dyDescent="0.25">
      <c r="A64" s="104"/>
      <c r="B64" s="25" t="s">
        <v>94</v>
      </c>
      <c r="C64" s="122"/>
      <c r="D64" s="65">
        <v>3</v>
      </c>
      <c r="E64" s="72">
        <v>0</v>
      </c>
      <c r="F64" s="66"/>
      <c r="G64" s="61">
        <f t="shared" si="4"/>
        <v>0</v>
      </c>
    </row>
    <row r="65" spans="1:7" s="56" customFormat="1" x14ac:dyDescent="0.25">
      <c r="A65" s="104"/>
      <c r="B65" s="25" t="s">
        <v>92</v>
      </c>
      <c r="C65" s="120" t="s">
        <v>91</v>
      </c>
      <c r="D65" s="65">
        <v>4</v>
      </c>
      <c r="E65" s="72">
        <v>0.1</v>
      </c>
      <c r="F65" s="66"/>
      <c r="G65" s="61">
        <f t="shared" si="4"/>
        <v>0.1</v>
      </c>
    </row>
    <row r="66" spans="1:7" s="56" customFormat="1" x14ac:dyDescent="0.25">
      <c r="A66" s="104"/>
      <c r="B66" s="25" t="s">
        <v>90</v>
      </c>
      <c r="C66" s="122"/>
      <c r="D66" s="65">
        <v>4</v>
      </c>
      <c r="E66" s="72">
        <v>0.2</v>
      </c>
      <c r="F66" s="66"/>
      <c r="G66" s="61">
        <f t="shared" si="4"/>
        <v>0.2</v>
      </c>
    </row>
    <row r="67" spans="1:7" s="56" customFormat="1" ht="30.75" thickBot="1" x14ac:dyDescent="0.3">
      <c r="A67" s="105"/>
      <c r="B67" s="25" t="s">
        <v>96</v>
      </c>
      <c r="C67" s="31" t="s">
        <v>97</v>
      </c>
      <c r="D67" s="65">
        <v>6</v>
      </c>
      <c r="E67" s="72">
        <v>1.1E-4</v>
      </c>
      <c r="F67" s="66"/>
      <c r="G67" s="61">
        <f t="shared" si="4"/>
        <v>1.1E-4</v>
      </c>
    </row>
    <row r="68" spans="1:7" s="56" customFormat="1" ht="15.75" thickBot="1" x14ac:dyDescent="0.3">
      <c r="A68" s="100" t="s">
        <v>98</v>
      </c>
      <c r="B68" s="101"/>
      <c r="C68" s="101"/>
      <c r="D68" s="101"/>
      <c r="E68" s="101"/>
      <c r="F68" s="101"/>
      <c r="G68" s="102"/>
    </row>
    <row r="69" spans="1:7" s="56" customFormat="1" ht="45" x14ac:dyDescent="0.25">
      <c r="A69" s="123" t="s">
        <v>99</v>
      </c>
      <c r="B69" s="25" t="s">
        <v>106</v>
      </c>
      <c r="C69" s="126" t="s">
        <v>18</v>
      </c>
      <c r="D69" s="65">
        <v>3</v>
      </c>
      <c r="E69" s="72">
        <v>0</v>
      </c>
      <c r="F69" s="66"/>
      <c r="G69" s="61">
        <f>E69</f>
        <v>0</v>
      </c>
    </row>
    <row r="70" spans="1:7" s="56" customFormat="1" ht="45" x14ac:dyDescent="0.25">
      <c r="A70" s="124"/>
      <c r="B70" s="25" t="s">
        <v>105</v>
      </c>
      <c r="C70" s="121"/>
      <c r="D70" s="65">
        <v>3</v>
      </c>
      <c r="E70" s="72">
        <v>4.261E-3</v>
      </c>
      <c r="F70" s="66"/>
      <c r="G70" s="61">
        <f t="shared" ref="G70:G91" si="5">E70</f>
        <v>4.261E-3</v>
      </c>
    </row>
    <row r="71" spans="1:7" s="56" customFormat="1" ht="45" x14ac:dyDescent="0.25">
      <c r="A71" s="124"/>
      <c r="B71" s="25" t="s">
        <v>107</v>
      </c>
      <c r="C71" s="122"/>
      <c r="D71" s="65">
        <v>3</v>
      </c>
      <c r="E71" s="72">
        <v>6.1700000000000004E-4</v>
      </c>
      <c r="F71" s="66"/>
      <c r="G71" s="61">
        <f t="shared" si="5"/>
        <v>6.1700000000000004E-4</v>
      </c>
    </row>
    <row r="72" spans="1:7" s="56" customFormat="1" ht="15" customHeight="1" x14ac:dyDescent="0.25">
      <c r="A72" s="124"/>
      <c r="B72" s="25" t="s">
        <v>100</v>
      </c>
      <c r="C72" s="120" t="s">
        <v>101</v>
      </c>
      <c r="D72" s="65">
        <v>4</v>
      </c>
      <c r="E72" s="72">
        <v>0.15</v>
      </c>
      <c r="F72" s="66"/>
      <c r="G72" s="61">
        <f t="shared" si="5"/>
        <v>0.15</v>
      </c>
    </row>
    <row r="73" spans="1:7" s="56" customFormat="1" x14ac:dyDescent="0.25">
      <c r="A73" s="124"/>
      <c r="B73" s="25" t="s">
        <v>104</v>
      </c>
      <c r="C73" s="121"/>
      <c r="D73" s="65">
        <v>5</v>
      </c>
      <c r="E73" s="72">
        <v>5.0000000000000001E-3</v>
      </c>
      <c r="F73" s="66"/>
      <c r="G73" s="61">
        <f t="shared" si="5"/>
        <v>5.0000000000000001E-3</v>
      </c>
    </row>
    <row r="74" spans="1:7" s="56" customFormat="1" x14ac:dyDescent="0.25">
      <c r="A74" s="124"/>
      <c r="B74" s="25" t="s">
        <v>103</v>
      </c>
      <c r="C74" s="121"/>
      <c r="D74" s="65">
        <v>5</v>
      </c>
      <c r="E74" s="72">
        <v>0.01</v>
      </c>
      <c r="F74" s="66"/>
      <c r="G74" s="61">
        <f t="shared" si="5"/>
        <v>0.01</v>
      </c>
    </row>
    <row r="75" spans="1:7" s="56" customFormat="1" x14ac:dyDescent="0.25">
      <c r="A75" s="124"/>
      <c r="B75" s="25" t="s">
        <v>102</v>
      </c>
      <c r="C75" s="122"/>
      <c r="D75" s="65">
        <v>5</v>
      </c>
      <c r="E75" s="72">
        <v>0.01</v>
      </c>
      <c r="F75" s="66"/>
      <c r="G75" s="61">
        <f t="shared" si="5"/>
        <v>0.01</v>
      </c>
    </row>
    <row r="76" spans="1:7" s="56" customFormat="1" x14ac:dyDescent="0.25">
      <c r="A76" s="125"/>
      <c r="B76" s="31" t="s">
        <v>108</v>
      </c>
      <c r="C76" s="31" t="s">
        <v>108</v>
      </c>
      <c r="D76" s="65">
        <v>8</v>
      </c>
      <c r="E76" s="70">
        <v>1.23E-2</v>
      </c>
      <c r="F76" s="69"/>
      <c r="G76" s="61">
        <f t="shared" si="5"/>
        <v>1.23E-2</v>
      </c>
    </row>
    <row r="77" spans="1:7" s="56" customFormat="1" ht="33.75" customHeight="1" x14ac:dyDescent="0.25">
      <c r="A77" s="127" t="s">
        <v>109</v>
      </c>
      <c r="B77" s="25" t="s">
        <v>112</v>
      </c>
      <c r="C77" s="120" t="s">
        <v>111</v>
      </c>
      <c r="D77" s="65">
        <v>4</v>
      </c>
      <c r="E77" s="66">
        <v>0.28054000000000001</v>
      </c>
      <c r="F77" s="66"/>
      <c r="G77" s="61">
        <f t="shared" si="5"/>
        <v>0.28054000000000001</v>
      </c>
    </row>
    <row r="78" spans="1:7" s="56" customFormat="1" ht="15" customHeight="1" x14ac:dyDescent="0.25">
      <c r="A78" s="124"/>
      <c r="B78" s="25" t="s">
        <v>110</v>
      </c>
      <c r="C78" s="122"/>
      <c r="D78" s="65">
        <v>4</v>
      </c>
      <c r="E78" s="66">
        <v>0.17907000000000001</v>
      </c>
      <c r="F78" s="66"/>
      <c r="G78" s="61">
        <f t="shared" si="5"/>
        <v>0.17907000000000001</v>
      </c>
    </row>
    <row r="79" spans="1:7" s="56" customFormat="1" ht="45" x14ac:dyDescent="0.25">
      <c r="A79" s="124"/>
      <c r="B79" s="25" t="s">
        <v>113</v>
      </c>
      <c r="C79" s="110" t="s">
        <v>18</v>
      </c>
      <c r="D79" s="65">
        <v>3</v>
      </c>
      <c r="E79" s="66">
        <v>1.6999999999999999E-3</v>
      </c>
      <c r="F79" s="66"/>
      <c r="G79" s="61">
        <f t="shared" si="5"/>
        <v>1.6999999999999999E-3</v>
      </c>
    </row>
    <row r="80" spans="1:7" s="56" customFormat="1" ht="60" x14ac:dyDescent="0.25">
      <c r="A80" s="125"/>
      <c r="B80" s="25" t="s">
        <v>114</v>
      </c>
      <c r="C80" s="110"/>
      <c r="D80" s="65">
        <v>3</v>
      </c>
      <c r="E80" s="66">
        <v>1.7000000000000001E-4</v>
      </c>
      <c r="F80" s="66"/>
      <c r="G80" s="61">
        <f t="shared" si="5"/>
        <v>1.7000000000000001E-4</v>
      </c>
    </row>
    <row r="81" spans="1:7" s="56" customFormat="1" ht="60" x14ac:dyDescent="0.25">
      <c r="A81" s="97" t="s">
        <v>115</v>
      </c>
      <c r="B81" s="25" t="s">
        <v>116</v>
      </c>
      <c r="C81" s="31" t="s">
        <v>111</v>
      </c>
      <c r="D81" s="65">
        <v>5</v>
      </c>
      <c r="E81" s="66">
        <v>0.06</v>
      </c>
      <c r="F81" s="66"/>
      <c r="G81" s="61">
        <f t="shared" si="5"/>
        <v>0.06</v>
      </c>
    </row>
    <row r="82" spans="1:7" s="56" customFormat="1" ht="45" x14ac:dyDescent="0.25">
      <c r="A82" s="97"/>
      <c r="B82" s="25" t="s">
        <v>117</v>
      </c>
      <c r="C82" s="127" t="s">
        <v>18</v>
      </c>
      <c r="D82" s="65">
        <v>3</v>
      </c>
      <c r="E82" s="66">
        <v>3.0999999999999999E-3</v>
      </c>
      <c r="F82" s="66"/>
      <c r="G82" s="61">
        <f t="shared" si="5"/>
        <v>3.0999999999999999E-3</v>
      </c>
    </row>
    <row r="83" spans="1:7" s="56" customFormat="1" ht="60" x14ac:dyDescent="0.25">
      <c r="A83" s="97"/>
      <c r="B83" s="25" t="s">
        <v>242</v>
      </c>
      <c r="C83" s="125"/>
      <c r="D83" s="65">
        <v>3</v>
      </c>
      <c r="E83" s="66">
        <v>1.1900000000000001E-3</v>
      </c>
      <c r="F83" s="66"/>
      <c r="G83" s="61">
        <f t="shared" si="5"/>
        <v>1.1900000000000001E-3</v>
      </c>
    </row>
    <row r="84" spans="1:7" s="56" customFormat="1" ht="26.25" customHeight="1" x14ac:dyDescent="0.25">
      <c r="A84" s="97"/>
      <c r="B84" s="25" t="s">
        <v>108</v>
      </c>
      <c r="C84" s="31" t="s">
        <v>108</v>
      </c>
      <c r="D84" s="65">
        <v>8</v>
      </c>
      <c r="E84" s="70">
        <v>0.01</v>
      </c>
      <c r="F84" s="70"/>
      <c r="G84" s="61">
        <f t="shared" si="5"/>
        <v>0.01</v>
      </c>
    </row>
    <row r="85" spans="1:7" s="56" customFormat="1" ht="45" x14ac:dyDescent="0.25">
      <c r="A85" s="33" t="s">
        <v>118</v>
      </c>
      <c r="B85" s="25" t="s">
        <v>119</v>
      </c>
      <c r="C85" s="31" t="s">
        <v>18</v>
      </c>
      <c r="D85" s="65">
        <v>3</v>
      </c>
      <c r="E85" s="66">
        <v>0</v>
      </c>
      <c r="F85" s="66"/>
      <c r="G85" s="61">
        <f t="shared" si="5"/>
        <v>0</v>
      </c>
    </row>
    <row r="86" spans="1:7" s="56" customFormat="1" ht="30" x14ac:dyDescent="0.25">
      <c r="A86" s="97" t="s">
        <v>120</v>
      </c>
      <c r="B86" s="31" t="s">
        <v>121</v>
      </c>
      <c r="C86" s="31" t="s">
        <v>122</v>
      </c>
      <c r="D86" s="65">
        <v>4</v>
      </c>
      <c r="E86" s="70">
        <v>0.18099999999999999</v>
      </c>
      <c r="F86" s="70"/>
      <c r="G86" s="61">
        <f t="shared" si="5"/>
        <v>0.18099999999999999</v>
      </c>
    </row>
    <row r="87" spans="1:7" s="56" customFormat="1" x14ac:dyDescent="0.25">
      <c r="A87" s="97"/>
      <c r="B87" s="31" t="s">
        <v>108</v>
      </c>
      <c r="C87" s="31" t="s">
        <v>108</v>
      </c>
      <c r="D87" s="65">
        <v>8</v>
      </c>
      <c r="E87" s="70">
        <v>1.32E-2</v>
      </c>
      <c r="F87" s="70"/>
      <c r="G87" s="61">
        <f t="shared" si="5"/>
        <v>1.32E-2</v>
      </c>
    </row>
    <row r="88" spans="1:7" s="56" customFormat="1" ht="30" x14ac:dyDescent="0.25">
      <c r="A88" s="97" t="s">
        <v>123</v>
      </c>
      <c r="B88" s="31" t="s">
        <v>121</v>
      </c>
      <c r="C88" s="31" t="s">
        <v>122</v>
      </c>
      <c r="D88" s="65">
        <v>5</v>
      </c>
      <c r="E88" s="70">
        <v>0.08</v>
      </c>
      <c r="F88" s="70"/>
      <c r="G88" s="61">
        <f t="shared" si="5"/>
        <v>0.08</v>
      </c>
    </row>
    <row r="89" spans="1:7" s="56" customFormat="1" x14ac:dyDescent="0.25">
      <c r="A89" s="97"/>
      <c r="B89" s="31" t="s">
        <v>108</v>
      </c>
      <c r="C89" s="31" t="s">
        <v>108</v>
      </c>
      <c r="D89" s="65">
        <v>8</v>
      </c>
      <c r="E89" s="70">
        <v>0.02</v>
      </c>
      <c r="F89" s="70"/>
      <c r="G89" s="61">
        <f t="shared" si="5"/>
        <v>0.02</v>
      </c>
    </row>
    <row r="90" spans="1:7" s="56" customFormat="1" ht="30" x14ac:dyDescent="0.25">
      <c r="A90" s="97" t="s">
        <v>124</v>
      </c>
      <c r="B90" s="31" t="s">
        <v>121</v>
      </c>
      <c r="C90" s="31" t="s">
        <v>122</v>
      </c>
      <c r="D90" s="65">
        <v>5</v>
      </c>
      <c r="E90" s="70">
        <v>4.6800000000000001E-2</v>
      </c>
      <c r="F90" s="70"/>
      <c r="G90" s="61">
        <f t="shared" si="5"/>
        <v>4.6800000000000001E-2</v>
      </c>
    </row>
    <row r="91" spans="1:7" s="56" customFormat="1" ht="15.75" thickBot="1" x14ac:dyDescent="0.3">
      <c r="A91" s="97"/>
      <c r="B91" s="31" t="s">
        <v>108</v>
      </c>
      <c r="C91" s="31" t="s">
        <v>108</v>
      </c>
      <c r="D91" s="65">
        <v>8</v>
      </c>
      <c r="E91" s="70">
        <v>6.1999999999999998E-3</v>
      </c>
      <c r="F91" s="70"/>
      <c r="G91" s="61">
        <f t="shared" si="5"/>
        <v>6.1999999999999998E-3</v>
      </c>
    </row>
    <row r="92" spans="1:7" s="56" customFormat="1" ht="15.75" thickBot="1" x14ac:dyDescent="0.3">
      <c r="A92" s="100" t="s">
        <v>125</v>
      </c>
      <c r="B92" s="101"/>
      <c r="C92" s="101"/>
      <c r="D92" s="101"/>
      <c r="E92" s="101"/>
      <c r="F92" s="101"/>
      <c r="G92" s="102"/>
    </row>
    <row r="93" spans="1:7" s="56" customFormat="1" x14ac:dyDescent="0.25">
      <c r="A93" s="90" t="s">
        <v>126</v>
      </c>
      <c r="B93" s="31" t="s">
        <v>127</v>
      </c>
      <c r="C93" s="128" t="s">
        <v>128</v>
      </c>
      <c r="D93" s="71">
        <v>3</v>
      </c>
      <c r="E93" s="72">
        <v>0.69954000000000005</v>
      </c>
      <c r="F93" s="66"/>
      <c r="G93" s="61">
        <f>E93</f>
        <v>0.69954000000000005</v>
      </c>
    </row>
    <row r="94" spans="1:7" s="56" customFormat="1" x14ac:dyDescent="0.25">
      <c r="A94" s="90"/>
      <c r="B94" s="31" t="s">
        <v>129</v>
      </c>
      <c r="C94" s="128"/>
      <c r="D94" s="71">
        <v>4</v>
      </c>
      <c r="E94" s="72">
        <v>0.21643999999999999</v>
      </c>
      <c r="F94" s="66"/>
      <c r="G94" s="61">
        <f t="shared" ref="G94:G155" si="6">E94</f>
        <v>0.21643999999999999</v>
      </c>
    </row>
    <row r="95" spans="1:7" s="56" customFormat="1" x14ac:dyDescent="0.25">
      <c r="A95" s="90"/>
      <c r="B95" s="31" t="s">
        <v>26</v>
      </c>
      <c r="C95" s="128"/>
      <c r="D95" s="71">
        <v>4</v>
      </c>
      <c r="E95" s="72">
        <v>0.12914</v>
      </c>
      <c r="F95" s="66"/>
      <c r="G95" s="61">
        <f t="shared" si="6"/>
        <v>0.12914</v>
      </c>
    </row>
    <row r="96" spans="1:7" s="56" customFormat="1" x14ac:dyDescent="0.25">
      <c r="A96" s="90"/>
      <c r="B96" s="31" t="s">
        <v>130</v>
      </c>
      <c r="C96" s="128"/>
      <c r="D96" s="71">
        <v>4</v>
      </c>
      <c r="E96" s="72">
        <v>0.18395</v>
      </c>
      <c r="F96" s="66"/>
      <c r="G96" s="61">
        <f t="shared" si="6"/>
        <v>0.18395</v>
      </c>
    </row>
    <row r="97" spans="1:7" s="56" customFormat="1" x14ac:dyDescent="0.25">
      <c r="A97" s="90"/>
      <c r="B97" s="31" t="s">
        <v>22</v>
      </c>
      <c r="C97" s="128"/>
      <c r="D97" s="71">
        <v>4</v>
      </c>
      <c r="E97" s="72">
        <v>7.4389999999999998E-2</v>
      </c>
      <c r="F97" s="66"/>
      <c r="G97" s="61">
        <f t="shared" si="6"/>
        <v>7.4389999999999998E-2</v>
      </c>
    </row>
    <row r="98" spans="1:7" s="56" customFormat="1" x14ac:dyDescent="0.25">
      <c r="A98" s="90"/>
      <c r="B98" s="31" t="s">
        <v>30</v>
      </c>
      <c r="C98" s="128"/>
      <c r="D98" s="71">
        <v>4</v>
      </c>
      <c r="E98" s="72">
        <v>7.0680000000000007E-2</v>
      </c>
      <c r="F98" s="66"/>
      <c r="G98" s="61">
        <f t="shared" si="6"/>
        <v>7.0680000000000007E-2</v>
      </c>
    </row>
    <row r="99" spans="1:7" s="56" customFormat="1" x14ac:dyDescent="0.25">
      <c r="A99" s="90"/>
      <c r="B99" s="31" t="s">
        <v>21</v>
      </c>
      <c r="C99" s="128"/>
      <c r="D99" s="71">
        <v>4</v>
      </c>
      <c r="E99" s="72">
        <v>4.7500000000000001E-2</v>
      </c>
      <c r="F99" s="66"/>
      <c r="G99" s="61">
        <f t="shared" si="6"/>
        <v>4.7500000000000001E-2</v>
      </c>
    </row>
    <row r="100" spans="1:7" s="56" customFormat="1" x14ac:dyDescent="0.25">
      <c r="A100" s="90"/>
      <c r="B100" s="31" t="s">
        <v>20</v>
      </c>
      <c r="C100" s="128"/>
      <c r="D100" s="71">
        <v>5</v>
      </c>
      <c r="E100" s="72">
        <v>1.942E-2</v>
      </c>
      <c r="F100" s="66"/>
      <c r="G100" s="61">
        <f t="shared" si="6"/>
        <v>1.942E-2</v>
      </c>
    </row>
    <row r="101" spans="1:7" s="56" customFormat="1" ht="30" x14ac:dyDescent="0.25">
      <c r="A101" s="90"/>
      <c r="B101" s="31" t="s">
        <v>131</v>
      </c>
      <c r="C101" s="31" t="s">
        <v>131</v>
      </c>
      <c r="D101" s="65">
        <v>8</v>
      </c>
      <c r="E101" s="72">
        <v>0.105</v>
      </c>
      <c r="F101" s="66"/>
      <c r="G101" s="61">
        <f t="shared" si="6"/>
        <v>0.105</v>
      </c>
    </row>
    <row r="102" spans="1:7" s="56" customFormat="1" x14ac:dyDescent="0.25">
      <c r="A102" s="90"/>
      <c r="B102" s="31" t="s">
        <v>27</v>
      </c>
      <c r="C102" s="110" t="s">
        <v>76</v>
      </c>
      <c r="D102" s="71">
        <v>5</v>
      </c>
      <c r="E102" s="72">
        <v>1.4999999999999999E-2</v>
      </c>
      <c r="F102" s="66"/>
      <c r="G102" s="61">
        <f t="shared" si="6"/>
        <v>1.4999999999999999E-2</v>
      </c>
    </row>
    <row r="103" spans="1:7" s="56" customFormat="1" x14ac:dyDescent="0.25">
      <c r="A103" s="90"/>
      <c r="B103" s="31" t="s">
        <v>132</v>
      </c>
      <c r="C103" s="110"/>
      <c r="D103" s="71">
        <v>6</v>
      </c>
      <c r="E103" s="72">
        <v>2.0000000000000001E-4</v>
      </c>
      <c r="F103" s="66"/>
      <c r="G103" s="61">
        <f t="shared" si="6"/>
        <v>2.0000000000000001E-4</v>
      </c>
    </row>
    <row r="104" spans="1:7" s="56" customFormat="1" x14ac:dyDescent="0.25">
      <c r="A104" s="90"/>
      <c r="B104" s="31" t="s">
        <v>133</v>
      </c>
      <c r="C104" s="110"/>
      <c r="D104" s="71">
        <v>6</v>
      </c>
      <c r="E104" s="72">
        <v>1E-3</v>
      </c>
      <c r="F104" s="66"/>
      <c r="G104" s="61">
        <f t="shared" si="6"/>
        <v>1E-3</v>
      </c>
    </row>
    <row r="105" spans="1:7" s="56" customFormat="1" x14ac:dyDescent="0.25">
      <c r="A105" s="90"/>
      <c r="B105" s="31" t="s">
        <v>134</v>
      </c>
      <c r="C105" s="110"/>
      <c r="D105" s="71">
        <v>6</v>
      </c>
      <c r="E105" s="72">
        <v>2.0000000000000001E-4</v>
      </c>
      <c r="F105" s="66"/>
      <c r="G105" s="61">
        <f t="shared" si="6"/>
        <v>2.0000000000000001E-4</v>
      </c>
    </row>
    <row r="106" spans="1:7" s="56" customFormat="1" ht="30" x14ac:dyDescent="0.25">
      <c r="A106" s="90"/>
      <c r="B106" s="31" t="s">
        <v>135</v>
      </c>
      <c r="C106" s="110"/>
      <c r="D106" s="71">
        <v>6</v>
      </c>
      <c r="E106" s="72">
        <v>2.9999999999999997E-4</v>
      </c>
      <c r="F106" s="66"/>
      <c r="G106" s="61">
        <f t="shared" si="6"/>
        <v>2.9999999999999997E-4</v>
      </c>
    </row>
    <row r="107" spans="1:7" s="56" customFormat="1" x14ac:dyDescent="0.25">
      <c r="A107" s="90"/>
      <c r="B107" s="31" t="s">
        <v>28</v>
      </c>
      <c r="C107" s="110"/>
      <c r="D107" s="71">
        <v>6</v>
      </c>
      <c r="E107" s="72">
        <v>5.0000000000000001E-4</v>
      </c>
      <c r="F107" s="66"/>
      <c r="G107" s="61">
        <f t="shared" si="6"/>
        <v>5.0000000000000001E-4</v>
      </c>
    </row>
    <row r="108" spans="1:7" s="56" customFormat="1" x14ac:dyDescent="0.25">
      <c r="A108" s="90"/>
      <c r="B108" s="31" t="s">
        <v>136</v>
      </c>
      <c r="C108" s="110"/>
      <c r="D108" s="71">
        <v>6</v>
      </c>
      <c r="E108" s="72">
        <v>5.0000000000000001E-4</v>
      </c>
      <c r="F108" s="66"/>
      <c r="G108" s="61">
        <f t="shared" si="6"/>
        <v>5.0000000000000001E-4</v>
      </c>
    </row>
    <row r="109" spans="1:7" s="56" customFormat="1" ht="30" x14ac:dyDescent="0.25">
      <c r="A109" s="90"/>
      <c r="B109" s="31" t="s">
        <v>137</v>
      </c>
      <c r="C109" s="110"/>
      <c r="D109" s="71">
        <v>6</v>
      </c>
      <c r="E109" s="72">
        <v>2.0000000000000001E-4</v>
      </c>
      <c r="F109" s="66"/>
      <c r="G109" s="61">
        <f t="shared" si="6"/>
        <v>2.0000000000000001E-4</v>
      </c>
    </row>
    <row r="110" spans="1:7" s="56" customFormat="1" x14ac:dyDescent="0.25">
      <c r="A110" s="90"/>
      <c r="B110" s="31" t="s">
        <v>138</v>
      </c>
      <c r="C110" s="110"/>
      <c r="D110" s="71">
        <v>6</v>
      </c>
      <c r="E110" s="72">
        <v>2.0000000000000001E-4</v>
      </c>
      <c r="F110" s="66"/>
      <c r="G110" s="61">
        <f t="shared" si="6"/>
        <v>2.0000000000000001E-4</v>
      </c>
    </row>
    <row r="111" spans="1:7" s="56" customFormat="1" x14ac:dyDescent="0.25">
      <c r="A111" s="90"/>
      <c r="B111" s="31" t="s">
        <v>139</v>
      </c>
      <c r="C111" s="110"/>
      <c r="D111" s="71">
        <v>6</v>
      </c>
      <c r="E111" s="72">
        <v>5.0000000000000001E-4</v>
      </c>
      <c r="F111" s="66"/>
      <c r="G111" s="61">
        <f t="shared" si="6"/>
        <v>5.0000000000000001E-4</v>
      </c>
    </row>
    <row r="112" spans="1:7" s="56" customFormat="1" ht="30" x14ac:dyDescent="0.25">
      <c r="A112" s="90"/>
      <c r="B112" s="31" t="s">
        <v>140</v>
      </c>
      <c r="C112" s="31" t="s">
        <v>141</v>
      </c>
      <c r="D112" s="71">
        <v>5</v>
      </c>
      <c r="E112" s="73">
        <v>0.01</v>
      </c>
      <c r="F112" s="66"/>
      <c r="G112" s="61">
        <f t="shared" si="6"/>
        <v>0.01</v>
      </c>
    </row>
    <row r="113" spans="1:7" s="56" customFormat="1" ht="45" x14ac:dyDescent="0.25">
      <c r="A113" s="90"/>
      <c r="B113" s="31" t="s">
        <v>142</v>
      </c>
      <c r="C113" s="110" t="s">
        <v>18</v>
      </c>
      <c r="D113" s="71">
        <v>3</v>
      </c>
      <c r="E113" s="73">
        <v>9.7669999999999996E-3</v>
      </c>
      <c r="F113" s="66"/>
      <c r="G113" s="61">
        <f t="shared" si="6"/>
        <v>9.7669999999999996E-3</v>
      </c>
    </row>
    <row r="114" spans="1:7" s="56" customFormat="1" ht="45" x14ac:dyDescent="0.25">
      <c r="A114" s="90"/>
      <c r="B114" s="31" t="s">
        <v>143</v>
      </c>
      <c r="C114" s="110"/>
      <c r="D114" s="71">
        <v>3</v>
      </c>
      <c r="E114" s="72">
        <v>0</v>
      </c>
      <c r="F114" s="66"/>
      <c r="G114" s="61">
        <f t="shared" si="6"/>
        <v>0</v>
      </c>
    </row>
    <row r="115" spans="1:7" s="56" customFormat="1" ht="45" x14ac:dyDescent="0.25">
      <c r="A115" s="90"/>
      <c r="B115" s="31" t="s">
        <v>144</v>
      </c>
      <c r="C115" s="110"/>
      <c r="D115" s="71">
        <v>3</v>
      </c>
      <c r="E115" s="72">
        <v>1.42E-3</v>
      </c>
      <c r="F115" s="66"/>
      <c r="G115" s="61">
        <f t="shared" si="6"/>
        <v>1.42E-3</v>
      </c>
    </row>
    <row r="116" spans="1:7" s="56" customFormat="1" ht="30" x14ac:dyDescent="0.25">
      <c r="A116" s="90"/>
      <c r="B116" s="31" t="s">
        <v>145</v>
      </c>
      <c r="C116" s="110" t="s">
        <v>146</v>
      </c>
      <c r="D116" s="71">
        <v>6</v>
      </c>
      <c r="E116" s="63">
        <v>6.9999999999999999E-4</v>
      </c>
      <c r="F116" s="66"/>
      <c r="G116" s="61">
        <f t="shared" si="6"/>
        <v>6.9999999999999999E-4</v>
      </c>
    </row>
    <row r="117" spans="1:7" s="56" customFormat="1" ht="60" x14ac:dyDescent="0.25">
      <c r="A117" s="90"/>
      <c r="B117" s="74" t="s">
        <v>147</v>
      </c>
      <c r="C117" s="110"/>
      <c r="D117" s="71">
        <v>6</v>
      </c>
      <c r="E117" s="63">
        <v>2.9999999999999997E-4</v>
      </c>
      <c r="F117" s="66"/>
      <c r="G117" s="61">
        <f t="shared" si="6"/>
        <v>2.9999999999999997E-4</v>
      </c>
    </row>
    <row r="118" spans="1:7" s="56" customFormat="1" ht="45" x14ac:dyDescent="0.25">
      <c r="A118" s="90"/>
      <c r="B118" s="74" t="s">
        <v>148</v>
      </c>
      <c r="C118" s="110"/>
      <c r="D118" s="71">
        <v>6</v>
      </c>
      <c r="E118" s="63">
        <v>2.9999999999999997E-4</v>
      </c>
      <c r="F118" s="66"/>
      <c r="G118" s="61">
        <f t="shared" si="6"/>
        <v>2.9999999999999997E-4</v>
      </c>
    </row>
    <row r="119" spans="1:7" s="56" customFormat="1" ht="28.5" customHeight="1" x14ac:dyDescent="0.25">
      <c r="A119" s="90"/>
      <c r="B119" s="31" t="s">
        <v>149</v>
      </c>
      <c r="C119" s="110"/>
      <c r="D119" s="71">
        <v>7</v>
      </c>
      <c r="E119" s="63">
        <v>2.9999999999999997E-4</v>
      </c>
      <c r="F119" s="66"/>
      <c r="G119" s="61">
        <f t="shared" si="6"/>
        <v>2.9999999999999997E-4</v>
      </c>
    </row>
    <row r="120" spans="1:7" s="56" customFormat="1" ht="27" customHeight="1" x14ac:dyDescent="0.25">
      <c r="A120" s="90"/>
      <c r="B120" s="31" t="s">
        <v>150</v>
      </c>
      <c r="C120" s="31" t="s">
        <v>151</v>
      </c>
      <c r="D120" s="71">
        <v>6</v>
      </c>
      <c r="E120" s="63">
        <v>7.1999999999999998E-3</v>
      </c>
      <c r="F120" s="66"/>
      <c r="G120" s="61">
        <f t="shared" si="6"/>
        <v>7.1999999999999998E-3</v>
      </c>
    </row>
    <row r="121" spans="1:7" s="56" customFormat="1" x14ac:dyDescent="0.25">
      <c r="A121" s="90"/>
      <c r="B121" s="31" t="s">
        <v>152</v>
      </c>
      <c r="C121" s="110" t="s">
        <v>153</v>
      </c>
      <c r="D121" s="71">
        <v>6</v>
      </c>
      <c r="E121" s="63">
        <v>1.1999999999999999E-3</v>
      </c>
      <c r="F121" s="66"/>
      <c r="G121" s="61">
        <f t="shared" si="6"/>
        <v>1.1999999999999999E-3</v>
      </c>
    </row>
    <row r="122" spans="1:7" s="56" customFormat="1" ht="45" x14ac:dyDescent="0.25">
      <c r="A122" s="90"/>
      <c r="B122" s="74" t="s">
        <v>154</v>
      </c>
      <c r="C122" s="110"/>
      <c r="D122" s="71">
        <v>6</v>
      </c>
      <c r="E122" s="63">
        <v>8.9999999999999998E-4</v>
      </c>
      <c r="F122" s="66"/>
      <c r="G122" s="61">
        <f t="shared" si="6"/>
        <v>8.9999999999999998E-4</v>
      </c>
    </row>
    <row r="123" spans="1:7" s="56" customFormat="1" ht="30" x14ac:dyDescent="0.25">
      <c r="A123" s="90"/>
      <c r="B123" s="31" t="s">
        <v>155</v>
      </c>
      <c r="C123" s="110"/>
      <c r="D123" s="71">
        <v>6</v>
      </c>
      <c r="E123" s="63">
        <v>8.9999999999999998E-4</v>
      </c>
      <c r="F123" s="66"/>
      <c r="G123" s="61">
        <f t="shared" si="6"/>
        <v>8.9999999999999998E-4</v>
      </c>
    </row>
    <row r="124" spans="1:7" s="56" customFormat="1" ht="30" x14ac:dyDescent="0.25">
      <c r="A124" s="90"/>
      <c r="B124" s="31" t="s">
        <v>25</v>
      </c>
      <c r="C124" s="75" t="s">
        <v>156</v>
      </c>
      <c r="D124" s="71">
        <v>6</v>
      </c>
      <c r="E124" s="63">
        <v>1.4999999999999999E-4</v>
      </c>
      <c r="F124" s="66"/>
      <c r="G124" s="61">
        <f t="shared" si="6"/>
        <v>1.4999999999999999E-4</v>
      </c>
    </row>
    <row r="125" spans="1:7" s="56" customFormat="1" ht="36" customHeight="1" x14ac:dyDescent="0.25">
      <c r="A125" s="90"/>
      <c r="B125" s="31" t="s">
        <v>157</v>
      </c>
      <c r="C125" s="110" t="s">
        <v>158</v>
      </c>
      <c r="D125" s="71">
        <v>6</v>
      </c>
      <c r="E125" s="63">
        <v>5.0000000000000001E-3</v>
      </c>
      <c r="F125" s="66"/>
      <c r="G125" s="61">
        <f t="shared" si="6"/>
        <v>5.0000000000000001E-3</v>
      </c>
    </row>
    <row r="126" spans="1:7" s="56" customFormat="1" ht="30" x14ac:dyDescent="0.25">
      <c r="A126" s="90"/>
      <c r="B126" s="31" t="s">
        <v>159</v>
      </c>
      <c r="C126" s="110"/>
      <c r="D126" s="71">
        <v>7</v>
      </c>
      <c r="E126" s="63">
        <v>2.0000000000000001E-4</v>
      </c>
      <c r="F126" s="66"/>
      <c r="G126" s="61">
        <f t="shared" si="6"/>
        <v>2.0000000000000001E-4</v>
      </c>
    </row>
    <row r="127" spans="1:7" s="56" customFormat="1" ht="30" x14ac:dyDescent="0.25">
      <c r="A127" s="90"/>
      <c r="B127" s="31" t="s">
        <v>160</v>
      </c>
      <c r="C127" s="110"/>
      <c r="D127" s="71">
        <v>7</v>
      </c>
      <c r="E127" s="63">
        <v>2.0000000000000001E-4</v>
      </c>
      <c r="F127" s="66"/>
      <c r="G127" s="61">
        <f t="shared" si="6"/>
        <v>2.0000000000000001E-4</v>
      </c>
    </row>
    <row r="128" spans="1:7" s="56" customFormat="1" ht="30" x14ac:dyDescent="0.25">
      <c r="A128" s="90"/>
      <c r="B128" s="31" t="s">
        <v>161</v>
      </c>
      <c r="C128" s="110"/>
      <c r="D128" s="71">
        <v>7</v>
      </c>
      <c r="E128" s="63">
        <v>1E-4</v>
      </c>
      <c r="F128" s="66"/>
      <c r="G128" s="61">
        <f t="shared" si="6"/>
        <v>1E-4</v>
      </c>
    </row>
    <row r="129" spans="1:7" s="56" customFormat="1" ht="30" x14ac:dyDescent="0.25">
      <c r="A129" s="90"/>
      <c r="B129" s="31" t="s">
        <v>162</v>
      </c>
      <c r="C129" s="75" t="s">
        <v>163</v>
      </c>
      <c r="D129" s="71">
        <v>6</v>
      </c>
      <c r="E129" s="63">
        <v>4.0000000000000001E-3</v>
      </c>
      <c r="F129" s="66"/>
      <c r="G129" s="61">
        <f t="shared" si="6"/>
        <v>4.0000000000000001E-3</v>
      </c>
    </row>
    <row r="130" spans="1:7" s="56" customFormat="1" ht="60" x14ac:dyDescent="0.25">
      <c r="A130" s="90"/>
      <c r="B130" s="74" t="s">
        <v>164</v>
      </c>
      <c r="C130" s="129" t="s">
        <v>165</v>
      </c>
      <c r="D130" s="65">
        <v>6</v>
      </c>
      <c r="E130" s="63">
        <v>2.9999999999999997E-4</v>
      </c>
      <c r="F130" s="66"/>
      <c r="G130" s="61">
        <f t="shared" si="6"/>
        <v>2.9999999999999997E-4</v>
      </c>
    </row>
    <row r="131" spans="1:7" s="56" customFormat="1" x14ac:dyDescent="0.25">
      <c r="A131" s="90"/>
      <c r="B131" s="31" t="s">
        <v>19</v>
      </c>
      <c r="C131" s="130"/>
      <c r="D131" s="65">
        <v>6</v>
      </c>
      <c r="E131" s="63">
        <v>4.0000000000000002E-4</v>
      </c>
      <c r="F131" s="66"/>
      <c r="G131" s="61">
        <f t="shared" si="6"/>
        <v>4.0000000000000002E-4</v>
      </c>
    </row>
    <row r="132" spans="1:7" s="56" customFormat="1" ht="30" x14ac:dyDescent="0.25">
      <c r="A132" s="90"/>
      <c r="B132" s="31" t="s">
        <v>166</v>
      </c>
      <c r="C132" s="75" t="s">
        <v>167</v>
      </c>
      <c r="D132" s="71">
        <v>6</v>
      </c>
      <c r="E132" s="63">
        <v>3.2000000000000002E-3</v>
      </c>
      <c r="F132" s="66"/>
      <c r="G132" s="61">
        <f t="shared" si="6"/>
        <v>3.2000000000000002E-3</v>
      </c>
    </row>
    <row r="133" spans="1:7" s="56" customFormat="1" ht="30" x14ac:dyDescent="0.25">
      <c r="A133" s="90"/>
      <c r="B133" s="31" t="s">
        <v>168</v>
      </c>
      <c r="C133" s="110" t="s">
        <v>169</v>
      </c>
      <c r="D133" s="71">
        <v>7</v>
      </c>
      <c r="E133" s="63">
        <v>1E-4</v>
      </c>
      <c r="F133" s="66"/>
      <c r="G133" s="61">
        <f t="shared" si="6"/>
        <v>1E-4</v>
      </c>
    </row>
    <row r="134" spans="1:7" s="56" customFormat="1" ht="30" x14ac:dyDescent="0.25">
      <c r="A134" s="90"/>
      <c r="B134" s="31" t="s">
        <v>170</v>
      </c>
      <c r="C134" s="110"/>
      <c r="D134" s="71">
        <v>7</v>
      </c>
      <c r="E134" s="63">
        <v>1E-4</v>
      </c>
      <c r="F134" s="66"/>
      <c r="G134" s="61">
        <f t="shared" si="6"/>
        <v>1E-4</v>
      </c>
    </row>
    <row r="135" spans="1:7" s="56" customFormat="1" ht="30" x14ac:dyDescent="0.25">
      <c r="A135" s="90"/>
      <c r="B135" s="31" t="s">
        <v>171</v>
      </c>
      <c r="C135" s="110"/>
      <c r="D135" s="71">
        <v>6</v>
      </c>
      <c r="E135" s="63">
        <v>1E-4</v>
      </c>
      <c r="F135" s="66"/>
      <c r="G135" s="61">
        <f t="shared" si="6"/>
        <v>1E-4</v>
      </c>
    </row>
    <row r="136" spans="1:7" s="56" customFormat="1" x14ac:dyDescent="0.25">
      <c r="A136" s="90"/>
      <c r="B136" s="31" t="s">
        <v>172</v>
      </c>
      <c r="C136" s="128" t="s">
        <v>173</v>
      </c>
      <c r="D136" s="71">
        <v>7</v>
      </c>
      <c r="E136" s="63">
        <v>4.0000000000000002E-4</v>
      </c>
      <c r="F136" s="66"/>
      <c r="G136" s="61">
        <f t="shared" si="6"/>
        <v>4.0000000000000002E-4</v>
      </c>
    </row>
    <row r="137" spans="1:7" s="56" customFormat="1" ht="30" x14ac:dyDescent="0.25">
      <c r="A137" s="90"/>
      <c r="B137" s="31" t="s">
        <v>174</v>
      </c>
      <c r="C137" s="128"/>
      <c r="D137" s="71">
        <v>7</v>
      </c>
      <c r="E137" s="63">
        <v>4.0000000000000002E-4</v>
      </c>
      <c r="F137" s="66"/>
      <c r="G137" s="61">
        <f t="shared" si="6"/>
        <v>4.0000000000000002E-4</v>
      </c>
    </row>
    <row r="138" spans="1:7" s="56" customFormat="1" ht="29.25" customHeight="1" x14ac:dyDescent="0.25">
      <c r="A138" s="90"/>
      <c r="B138" s="31" t="s">
        <v>175</v>
      </c>
      <c r="C138" s="75" t="s">
        <v>176</v>
      </c>
      <c r="D138" s="71">
        <v>6</v>
      </c>
      <c r="E138" s="63">
        <v>1E-3</v>
      </c>
      <c r="F138" s="66"/>
      <c r="G138" s="61">
        <f t="shared" si="6"/>
        <v>1E-3</v>
      </c>
    </row>
    <row r="139" spans="1:7" s="56" customFormat="1" ht="60" x14ac:dyDescent="0.25">
      <c r="A139" s="90"/>
      <c r="B139" s="31" t="s">
        <v>177</v>
      </c>
      <c r="C139" s="75" t="s">
        <v>178</v>
      </c>
      <c r="D139" s="71">
        <v>6</v>
      </c>
      <c r="E139" s="63">
        <v>1E-3</v>
      </c>
      <c r="F139" s="66"/>
      <c r="G139" s="61">
        <f t="shared" si="6"/>
        <v>1E-3</v>
      </c>
    </row>
    <row r="140" spans="1:7" s="56" customFormat="1" x14ac:dyDescent="0.25">
      <c r="A140" s="90"/>
      <c r="B140" s="31" t="s">
        <v>29</v>
      </c>
      <c r="C140" s="75" t="s">
        <v>179</v>
      </c>
      <c r="D140" s="71">
        <v>6</v>
      </c>
      <c r="E140" s="63">
        <v>5.5000000000000003E-4</v>
      </c>
      <c r="F140" s="66"/>
      <c r="G140" s="61">
        <f t="shared" si="6"/>
        <v>5.5000000000000003E-4</v>
      </c>
    </row>
    <row r="141" spans="1:7" s="56" customFormat="1" ht="45" x14ac:dyDescent="0.25">
      <c r="A141" s="90"/>
      <c r="B141" s="31" t="s">
        <v>180</v>
      </c>
      <c r="C141" s="75" t="s">
        <v>181</v>
      </c>
      <c r="D141" s="71">
        <v>6</v>
      </c>
      <c r="E141" s="72">
        <v>5.0000000000000001E-4</v>
      </c>
      <c r="F141" s="66"/>
      <c r="G141" s="61">
        <f t="shared" si="6"/>
        <v>5.0000000000000001E-4</v>
      </c>
    </row>
    <row r="142" spans="1:7" s="56" customFormat="1" ht="30" x14ac:dyDescent="0.25">
      <c r="A142" s="90"/>
      <c r="B142" s="31" t="s">
        <v>182</v>
      </c>
      <c r="C142" s="75" t="s">
        <v>183</v>
      </c>
      <c r="D142" s="71">
        <v>6</v>
      </c>
      <c r="E142" s="72">
        <v>1.5E-3</v>
      </c>
      <c r="F142" s="66"/>
      <c r="G142" s="61">
        <f t="shared" si="6"/>
        <v>1.5E-3</v>
      </c>
    </row>
    <row r="143" spans="1:7" s="56" customFormat="1" ht="30" x14ac:dyDescent="0.25">
      <c r="A143" s="90"/>
      <c r="B143" s="31" t="s">
        <v>184</v>
      </c>
      <c r="C143" s="128" t="s">
        <v>185</v>
      </c>
      <c r="D143" s="71">
        <v>6</v>
      </c>
      <c r="E143" s="72">
        <v>1.6999999999999999E-3</v>
      </c>
      <c r="F143" s="66"/>
      <c r="G143" s="61">
        <f t="shared" si="6"/>
        <v>1.6999999999999999E-3</v>
      </c>
    </row>
    <row r="144" spans="1:7" s="56" customFormat="1" ht="30" x14ac:dyDescent="0.25">
      <c r="A144" s="90"/>
      <c r="B144" s="31" t="s">
        <v>186</v>
      </c>
      <c r="C144" s="128"/>
      <c r="D144" s="71">
        <v>7</v>
      </c>
      <c r="E144" s="72">
        <v>8.9999999999999998E-4</v>
      </c>
      <c r="F144" s="66"/>
      <c r="G144" s="61">
        <f t="shared" si="6"/>
        <v>8.9999999999999998E-4</v>
      </c>
    </row>
    <row r="145" spans="1:7" s="56" customFormat="1" x14ac:dyDescent="0.25">
      <c r="A145" s="90"/>
      <c r="B145" s="31" t="s">
        <v>187</v>
      </c>
      <c r="C145" s="75" t="s">
        <v>188</v>
      </c>
      <c r="D145" s="71">
        <v>7</v>
      </c>
      <c r="E145" s="63">
        <v>1E-4</v>
      </c>
      <c r="F145" s="66"/>
      <c r="G145" s="61">
        <f t="shared" si="6"/>
        <v>1E-4</v>
      </c>
    </row>
    <row r="146" spans="1:7" s="56" customFormat="1" x14ac:dyDescent="0.25">
      <c r="A146" s="90"/>
      <c r="B146" s="31" t="s">
        <v>189</v>
      </c>
      <c r="C146" s="75" t="s">
        <v>190</v>
      </c>
      <c r="D146" s="71">
        <v>7</v>
      </c>
      <c r="E146" s="63">
        <v>1E-4</v>
      </c>
      <c r="F146" s="66"/>
      <c r="G146" s="61">
        <f t="shared" si="6"/>
        <v>1E-4</v>
      </c>
    </row>
    <row r="147" spans="1:7" s="56" customFormat="1" ht="29.25" customHeight="1" x14ac:dyDescent="0.25">
      <c r="A147" s="90"/>
      <c r="B147" s="31" t="s">
        <v>191</v>
      </c>
      <c r="C147" s="75" t="s">
        <v>192</v>
      </c>
      <c r="D147" s="71">
        <v>7</v>
      </c>
      <c r="E147" s="63">
        <v>1E-4</v>
      </c>
      <c r="F147" s="66"/>
      <c r="G147" s="61">
        <f t="shared" si="6"/>
        <v>1E-4</v>
      </c>
    </row>
    <row r="148" spans="1:7" s="56" customFormat="1" x14ac:dyDescent="0.25">
      <c r="A148" s="90"/>
      <c r="B148" s="31" t="s">
        <v>193</v>
      </c>
      <c r="C148" s="75" t="s">
        <v>194</v>
      </c>
      <c r="D148" s="71">
        <v>7</v>
      </c>
      <c r="E148" s="63">
        <v>2.0000000000000001E-4</v>
      </c>
      <c r="F148" s="66"/>
      <c r="G148" s="61">
        <f t="shared" si="6"/>
        <v>2.0000000000000001E-4</v>
      </c>
    </row>
    <row r="149" spans="1:7" s="56" customFormat="1" ht="30" x14ac:dyDescent="0.25">
      <c r="A149" s="90"/>
      <c r="B149" s="31" t="s">
        <v>25</v>
      </c>
      <c r="C149" s="75" t="s">
        <v>195</v>
      </c>
      <c r="D149" s="71">
        <v>7</v>
      </c>
      <c r="E149" s="63">
        <v>5.0000000000000001E-4</v>
      </c>
      <c r="F149" s="66"/>
      <c r="G149" s="61">
        <f t="shared" si="6"/>
        <v>5.0000000000000001E-4</v>
      </c>
    </row>
    <row r="150" spans="1:7" s="56" customFormat="1" ht="30" x14ac:dyDescent="0.25">
      <c r="A150" s="90"/>
      <c r="B150" s="31" t="s">
        <v>196</v>
      </c>
      <c r="C150" s="75" t="s">
        <v>197</v>
      </c>
      <c r="D150" s="71">
        <v>7</v>
      </c>
      <c r="E150" s="63">
        <v>0</v>
      </c>
      <c r="F150" s="66"/>
      <c r="G150" s="61">
        <f t="shared" si="6"/>
        <v>0</v>
      </c>
    </row>
    <row r="151" spans="1:7" s="56" customFormat="1" ht="30" x14ac:dyDescent="0.25">
      <c r="A151" s="90"/>
      <c r="B151" s="31" t="s">
        <v>198</v>
      </c>
      <c r="C151" s="75" t="s">
        <v>83</v>
      </c>
      <c r="D151" s="71">
        <v>7</v>
      </c>
      <c r="E151" s="63">
        <v>4.8999999999999998E-4</v>
      </c>
      <c r="F151" s="66"/>
      <c r="G151" s="61">
        <f t="shared" si="6"/>
        <v>4.8999999999999998E-4</v>
      </c>
    </row>
    <row r="152" spans="1:7" s="56" customFormat="1" ht="60" x14ac:dyDescent="0.25">
      <c r="A152" s="90"/>
      <c r="B152" s="31" t="s">
        <v>243</v>
      </c>
      <c r="C152" s="75" t="s">
        <v>244</v>
      </c>
      <c r="D152" s="65">
        <v>8</v>
      </c>
      <c r="E152" s="63">
        <v>0</v>
      </c>
      <c r="F152" s="66"/>
      <c r="G152" s="61">
        <f t="shared" si="6"/>
        <v>0</v>
      </c>
    </row>
    <row r="153" spans="1:7" s="56" customFormat="1" ht="45" x14ac:dyDescent="0.25">
      <c r="A153" s="90"/>
      <c r="B153" s="31" t="s">
        <v>199</v>
      </c>
      <c r="C153" s="75" t="s">
        <v>31</v>
      </c>
      <c r="D153" s="65">
        <v>8</v>
      </c>
      <c r="E153" s="63">
        <v>2.1999999999999999E-5</v>
      </c>
      <c r="F153" s="66"/>
      <c r="G153" s="61">
        <f t="shared" si="6"/>
        <v>2.1999999999999999E-5</v>
      </c>
    </row>
    <row r="154" spans="1:7" s="56" customFormat="1" ht="45" x14ac:dyDescent="0.25">
      <c r="A154" s="90"/>
      <c r="B154" s="31" t="s">
        <v>200</v>
      </c>
      <c r="C154" s="75" t="s">
        <v>201</v>
      </c>
      <c r="D154" s="65">
        <v>8</v>
      </c>
      <c r="E154" s="63">
        <v>2.1999999999999999E-5</v>
      </c>
      <c r="F154" s="66"/>
      <c r="G154" s="61">
        <f t="shared" si="6"/>
        <v>2.1999999999999999E-5</v>
      </c>
    </row>
    <row r="155" spans="1:7" s="56" customFormat="1" ht="75.75" thickBot="1" x14ac:dyDescent="0.3">
      <c r="A155" s="90"/>
      <c r="B155" s="76" t="s">
        <v>202</v>
      </c>
      <c r="C155" s="75" t="s">
        <v>203</v>
      </c>
      <c r="D155" s="65">
        <v>8</v>
      </c>
      <c r="E155" s="63">
        <v>1.8450000000000001E-3</v>
      </c>
      <c r="F155" s="66"/>
      <c r="G155" s="61">
        <f t="shared" si="6"/>
        <v>1.8450000000000001E-3</v>
      </c>
    </row>
    <row r="156" spans="1:7" s="56" customFormat="1" ht="15.75" thickBot="1" x14ac:dyDescent="0.3">
      <c r="A156" s="100" t="s">
        <v>206</v>
      </c>
      <c r="B156" s="101"/>
      <c r="C156" s="101"/>
      <c r="D156" s="101"/>
      <c r="E156" s="101"/>
      <c r="F156" s="101"/>
      <c r="G156" s="102"/>
    </row>
    <row r="157" spans="1:7" s="56" customFormat="1" ht="45.75" thickBot="1" x14ac:dyDescent="0.3">
      <c r="A157" s="33" t="s">
        <v>207</v>
      </c>
      <c r="B157" s="25" t="s">
        <v>208</v>
      </c>
      <c r="C157" s="31" t="s">
        <v>209</v>
      </c>
      <c r="D157" s="65">
        <v>3</v>
      </c>
      <c r="E157" s="66">
        <v>0</v>
      </c>
      <c r="F157" s="66"/>
      <c r="G157" s="61">
        <f>E157</f>
        <v>0</v>
      </c>
    </row>
    <row r="158" spans="1:7" s="56" customFormat="1" ht="15.75" thickBot="1" x14ac:dyDescent="0.3">
      <c r="A158" s="100" t="s">
        <v>210</v>
      </c>
      <c r="B158" s="101"/>
      <c r="C158" s="101"/>
      <c r="D158" s="101"/>
      <c r="E158" s="101"/>
      <c r="F158" s="101"/>
      <c r="G158" s="102"/>
    </row>
    <row r="159" spans="1:7" s="56" customFormat="1" x14ac:dyDescent="0.25">
      <c r="A159" s="97" t="s">
        <v>211</v>
      </c>
      <c r="B159" s="31" t="s">
        <v>212</v>
      </c>
      <c r="C159" s="128" t="s">
        <v>213</v>
      </c>
      <c r="D159" s="65">
        <v>4</v>
      </c>
      <c r="E159" s="72">
        <v>0.08</v>
      </c>
      <c r="F159" s="66"/>
      <c r="G159" s="61">
        <f>E159</f>
        <v>0.08</v>
      </c>
    </row>
    <row r="160" spans="1:7" s="56" customFormat="1" x14ac:dyDescent="0.25">
      <c r="A160" s="97"/>
      <c r="B160" s="31" t="s">
        <v>214</v>
      </c>
      <c r="C160" s="128"/>
      <c r="D160" s="65">
        <v>4</v>
      </c>
      <c r="E160" s="72">
        <v>1.4999999999999999E-2</v>
      </c>
      <c r="F160" s="66"/>
      <c r="G160" s="61">
        <f t="shared" ref="G160:G175" si="7">E160</f>
        <v>1.4999999999999999E-2</v>
      </c>
    </row>
    <row r="161" spans="1:7" s="56" customFormat="1" x14ac:dyDescent="0.25">
      <c r="A161" s="97"/>
      <c r="B161" s="31" t="s">
        <v>215</v>
      </c>
      <c r="C161" s="128"/>
      <c r="D161" s="65">
        <v>4</v>
      </c>
      <c r="E161" s="72">
        <v>1.4999999999999999E-2</v>
      </c>
      <c r="F161" s="66"/>
      <c r="G161" s="61">
        <f t="shared" si="7"/>
        <v>1.4999999999999999E-2</v>
      </c>
    </row>
    <row r="162" spans="1:7" s="56" customFormat="1" ht="30" x14ac:dyDescent="0.25">
      <c r="A162" s="97"/>
      <c r="B162" s="31" t="s">
        <v>216</v>
      </c>
      <c r="C162" s="75" t="s">
        <v>217</v>
      </c>
      <c r="D162" s="65">
        <v>4</v>
      </c>
      <c r="E162" s="72">
        <v>0.27845999999999999</v>
      </c>
      <c r="F162" s="66"/>
      <c r="G162" s="61">
        <f t="shared" si="7"/>
        <v>0.27845999999999999</v>
      </c>
    </row>
    <row r="163" spans="1:7" s="56" customFormat="1" ht="30" x14ac:dyDescent="0.25">
      <c r="A163" s="97"/>
      <c r="B163" s="31" t="s">
        <v>218</v>
      </c>
      <c r="C163" s="75" t="s">
        <v>219</v>
      </c>
      <c r="D163" s="65">
        <v>4</v>
      </c>
      <c r="E163" s="72">
        <v>0</v>
      </c>
      <c r="F163" s="66"/>
      <c r="G163" s="61">
        <f t="shared" si="7"/>
        <v>0</v>
      </c>
    </row>
    <row r="164" spans="1:7" s="56" customFormat="1" x14ac:dyDescent="0.25">
      <c r="A164" s="97"/>
      <c r="B164" s="31" t="s">
        <v>245</v>
      </c>
      <c r="C164" s="131" t="s">
        <v>221</v>
      </c>
      <c r="D164" s="65">
        <v>4</v>
      </c>
      <c r="E164" s="72">
        <v>0.1</v>
      </c>
      <c r="F164" s="66"/>
      <c r="G164" s="61">
        <f t="shared" si="7"/>
        <v>0.1</v>
      </c>
    </row>
    <row r="165" spans="1:7" s="56" customFormat="1" x14ac:dyDescent="0.25">
      <c r="A165" s="97"/>
      <c r="B165" s="31" t="s">
        <v>220</v>
      </c>
      <c r="C165" s="132"/>
      <c r="D165" s="65">
        <v>4</v>
      </c>
      <c r="E165" s="72">
        <v>0</v>
      </c>
      <c r="F165" s="66"/>
      <c r="G165" s="61">
        <f t="shared" si="7"/>
        <v>0</v>
      </c>
    </row>
    <row r="166" spans="1:7" s="56" customFormat="1" ht="30" x14ac:dyDescent="0.25">
      <c r="A166" s="97"/>
      <c r="B166" s="31" t="s">
        <v>222</v>
      </c>
      <c r="C166" s="75" t="s">
        <v>223</v>
      </c>
      <c r="D166" s="65">
        <v>4</v>
      </c>
      <c r="E166" s="72">
        <v>0</v>
      </c>
      <c r="F166" s="66"/>
      <c r="G166" s="61">
        <f t="shared" si="7"/>
        <v>0</v>
      </c>
    </row>
    <row r="167" spans="1:7" s="56" customFormat="1" x14ac:dyDescent="0.25">
      <c r="A167" s="97"/>
      <c r="B167" s="31" t="s">
        <v>224</v>
      </c>
      <c r="C167" s="75" t="s">
        <v>225</v>
      </c>
      <c r="D167" s="65">
        <v>4</v>
      </c>
      <c r="E167" s="72">
        <v>0</v>
      </c>
      <c r="F167" s="66"/>
      <c r="G167" s="61">
        <f t="shared" si="7"/>
        <v>0</v>
      </c>
    </row>
    <row r="168" spans="1:7" s="56" customFormat="1" ht="30" x14ac:dyDescent="0.25">
      <c r="A168" s="97"/>
      <c r="B168" s="31" t="s">
        <v>226</v>
      </c>
      <c r="C168" s="75" t="s">
        <v>227</v>
      </c>
      <c r="D168" s="65">
        <v>4</v>
      </c>
      <c r="E168" s="72">
        <v>5.5999999999999999E-3</v>
      </c>
      <c r="F168" s="66"/>
      <c r="G168" s="61">
        <f t="shared" si="7"/>
        <v>5.5999999999999999E-3</v>
      </c>
    </row>
    <row r="169" spans="1:7" s="56" customFormat="1" ht="45" x14ac:dyDescent="0.25">
      <c r="A169" s="97"/>
      <c r="B169" s="31" t="s">
        <v>228</v>
      </c>
      <c r="C169" s="131" t="s">
        <v>18</v>
      </c>
      <c r="D169" s="65">
        <v>4</v>
      </c>
      <c r="E169" s="72">
        <v>3.774E-3</v>
      </c>
      <c r="F169" s="66"/>
      <c r="G169" s="61">
        <f t="shared" si="7"/>
        <v>3.774E-3</v>
      </c>
    </row>
    <row r="170" spans="1:7" s="56" customFormat="1" ht="45" x14ac:dyDescent="0.25">
      <c r="A170" s="97"/>
      <c r="B170" s="31" t="s">
        <v>229</v>
      </c>
      <c r="C170" s="132"/>
      <c r="D170" s="65">
        <v>4</v>
      </c>
      <c r="E170" s="72">
        <v>4.2499999999999998E-4</v>
      </c>
      <c r="F170" s="66"/>
      <c r="G170" s="61">
        <f t="shared" si="7"/>
        <v>4.2499999999999998E-4</v>
      </c>
    </row>
    <row r="171" spans="1:7" s="56" customFormat="1" ht="30" x14ac:dyDescent="0.25">
      <c r="A171" s="97"/>
      <c r="B171" s="31" t="s">
        <v>230</v>
      </c>
      <c r="C171" s="38" t="s">
        <v>246</v>
      </c>
      <c r="D171" s="65">
        <v>4</v>
      </c>
      <c r="E171" s="72">
        <v>5.0000000000000001E-4</v>
      </c>
      <c r="F171" s="66"/>
      <c r="G171" s="61">
        <f t="shared" si="7"/>
        <v>5.0000000000000001E-4</v>
      </c>
    </row>
    <row r="172" spans="1:7" s="56" customFormat="1" ht="60" x14ac:dyDescent="0.25">
      <c r="A172" s="97" t="s">
        <v>231</v>
      </c>
      <c r="B172" s="31" t="s">
        <v>232</v>
      </c>
      <c r="C172" s="31" t="s">
        <v>213</v>
      </c>
      <c r="D172" s="65">
        <v>4</v>
      </c>
      <c r="E172" s="72">
        <v>4.4999999999999998E-2</v>
      </c>
      <c r="F172" s="66"/>
      <c r="G172" s="61">
        <f t="shared" si="7"/>
        <v>4.4999999999999998E-2</v>
      </c>
    </row>
    <row r="173" spans="1:7" s="56" customFormat="1" ht="60" x14ac:dyDescent="0.25">
      <c r="A173" s="97"/>
      <c r="B173" s="31" t="s">
        <v>233</v>
      </c>
      <c r="C173" s="110" t="s">
        <v>18</v>
      </c>
      <c r="D173" s="65">
        <v>4</v>
      </c>
      <c r="E173" s="66">
        <v>1.4999999999999999E-2</v>
      </c>
      <c r="F173" s="66"/>
      <c r="G173" s="61">
        <f t="shared" si="7"/>
        <v>1.4999999999999999E-2</v>
      </c>
    </row>
    <row r="174" spans="1:7" s="56" customFormat="1" ht="60" x14ac:dyDescent="0.25">
      <c r="A174" s="97"/>
      <c r="B174" s="31" t="s">
        <v>234</v>
      </c>
      <c r="C174" s="110"/>
      <c r="D174" s="65">
        <v>4</v>
      </c>
      <c r="E174" s="66">
        <v>1.7000000000000001E-4</v>
      </c>
      <c r="F174" s="66"/>
      <c r="G174" s="61">
        <f t="shared" si="7"/>
        <v>1.7000000000000001E-4</v>
      </c>
    </row>
    <row r="175" spans="1:7" s="56" customFormat="1" ht="30.75" thickBot="1" x14ac:dyDescent="0.3">
      <c r="A175" s="41" t="s">
        <v>235</v>
      </c>
      <c r="B175" s="31" t="s">
        <v>236</v>
      </c>
      <c r="C175" s="31" t="s">
        <v>122</v>
      </c>
      <c r="D175" s="65">
        <v>4</v>
      </c>
      <c r="E175" s="70">
        <v>0.1</v>
      </c>
      <c r="F175" s="70"/>
      <c r="G175" s="61">
        <f t="shared" si="7"/>
        <v>0.1</v>
      </c>
    </row>
    <row r="176" spans="1:7" s="56" customFormat="1" ht="15.75" thickBot="1" x14ac:dyDescent="0.3">
      <c r="A176" s="52" t="s">
        <v>32</v>
      </c>
      <c r="B176" s="57"/>
      <c r="C176" s="57"/>
      <c r="D176" s="53"/>
      <c r="E176" s="77">
        <f>SUM(E26:E28,E30:E32,E34:E40,E42:E57,E66:E67,E72:E91,E93:E155,E157,E159:E175)</f>
        <v>5.906680999999999</v>
      </c>
      <c r="F176" s="77">
        <f>SUM(F25:F28,F30:F32,F34:F40,F42:F57,F66:F67,F72:F91,F93:F155,F157,F159:F175)</f>
        <v>0</v>
      </c>
      <c r="G176" s="77">
        <f>E176</f>
        <v>5.906680999999999</v>
      </c>
    </row>
    <row r="177" spans="1:7" s="56" customFormat="1" x14ac:dyDescent="0.25">
      <c r="A177" s="78"/>
      <c r="B177" s="79"/>
      <c r="C177" s="79"/>
      <c r="E177" s="80"/>
      <c r="F177" s="80"/>
      <c r="G177" s="81"/>
    </row>
  </sheetData>
  <mergeCells count="65">
    <mergeCell ref="A172:A174"/>
    <mergeCell ref="C173:C174"/>
    <mergeCell ref="A156:G156"/>
    <mergeCell ref="A158:G158"/>
    <mergeCell ref="A159:A171"/>
    <mergeCell ref="C159:C161"/>
    <mergeCell ref="C164:C165"/>
    <mergeCell ref="C169:C170"/>
    <mergeCell ref="A92:G92"/>
    <mergeCell ref="A93:A155"/>
    <mergeCell ref="C93:C100"/>
    <mergeCell ref="C102:C111"/>
    <mergeCell ref="C113:C115"/>
    <mergeCell ref="C116:C119"/>
    <mergeCell ref="C121:C123"/>
    <mergeCell ref="C125:C128"/>
    <mergeCell ref="C130:C131"/>
    <mergeCell ref="C133:C135"/>
    <mergeCell ref="C136:C137"/>
    <mergeCell ref="C143:C144"/>
    <mergeCell ref="A81:A84"/>
    <mergeCell ref="C82:C83"/>
    <mergeCell ref="A86:A87"/>
    <mergeCell ref="A88:A89"/>
    <mergeCell ref="A90:A91"/>
    <mergeCell ref="A69:A76"/>
    <mergeCell ref="C69:C71"/>
    <mergeCell ref="C72:C75"/>
    <mergeCell ref="A77:A80"/>
    <mergeCell ref="C77:C78"/>
    <mergeCell ref="C79:C80"/>
    <mergeCell ref="A61:G61"/>
    <mergeCell ref="A62:A67"/>
    <mergeCell ref="C62:C64"/>
    <mergeCell ref="C65:C66"/>
    <mergeCell ref="A68:G68"/>
    <mergeCell ref="A39:A40"/>
    <mergeCell ref="A41:G41"/>
    <mergeCell ref="A42:A60"/>
    <mergeCell ref="C42:C43"/>
    <mergeCell ref="C46:C48"/>
    <mergeCell ref="C50:C51"/>
    <mergeCell ref="C53:C55"/>
    <mergeCell ref="C57:C60"/>
    <mergeCell ref="A29:G29"/>
    <mergeCell ref="A30:A32"/>
    <mergeCell ref="A33:G33"/>
    <mergeCell ref="A34:A38"/>
    <mergeCell ref="C36:C38"/>
    <mergeCell ref="A13:G13"/>
    <mergeCell ref="A14:G14"/>
    <mergeCell ref="A15:G15"/>
    <mergeCell ref="A16:G16"/>
    <mergeCell ref="A17:G17"/>
    <mergeCell ref="A18:G18"/>
    <mergeCell ref="A22:G22"/>
    <mergeCell ref="A23:A28"/>
    <mergeCell ref="C23:C24"/>
    <mergeCell ref="C26:C27"/>
    <mergeCell ref="A12:G12"/>
    <mergeCell ref="A6:G6"/>
    <mergeCell ref="A8:G8"/>
    <mergeCell ref="A9:G9"/>
    <mergeCell ref="A10:G10"/>
    <mergeCell ref="A11:G11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7"/>
  <sheetViews>
    <sheetView zoomScale="85" zoomScaleNormal="85" workbookViewId="0">
      <selection activeCell="I173" sqref="I173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94" t="s">
        <v>3</v>
      </c>
      <c r="B6" s="94"/>
      <c r="C6" s="94"/>
      <c r="D6" s="94"/>
      <c r="E6" s="94"/>
      <c r="F6" s="94"/>
      <c r="G6" s="94"/>
    </row>
    <row r="7" spans="1:7" x14ac:dyDescent="0.25">
      <c r="A7" s="4"/>
    </row>
    <row r="8" spans="1:7" x14ac:dyDescent="0.25">
      <c r="A8" s="85" t="s">
        <v>4</v>
      </c>
      <c r="B8" s="85"/>
      <c r="C8" s="85"/>
      <c r="D8" s="85"/>
      <c r="E8" s="85"/>
      <c r="F8" s="85"/>
      <c r="G8" s="85"/>
    </row>
    <row r="9" spans="1:7" x14ac:dyDescent="0.25">
      <c r="A9" s="85" t="s">
        <v>5</v>
      </c>
      <c r="B9" s="85"/>
      <c r="C9" s="85"/>
      <c r="D9" s="85"/>
      <c r="E9" s="85"/>
      <c r="F9" s="85"/>
      <c r="G9" s="85"/>
    </row>
    <row r="10" spans="1:7" x14ac:dyDescent="0.25">
      <c r="A10" s="85" t="s">
        <v>6</v>
      </c>
      <c r="B10" s="85"/>
      <c r="C10" s="85"/>
      <c r="D10" s="85"/>
      <c r="E10" s="85"/>
      <c r="F10" s="85"/>
      <c r="G10" s="85"/>
    </row>
    <row r="11" spans="1:7" x14ac:dyDescent="0.25">
      <c r="A11" s="85" t="s">
        <v>7</v>
      </c>
      <c r="B11" s="85"/>
      <c r="C11" s="85"/>
      <c r="D11" s="85"/>
      <c r="E11" s="85"/>
      <c r="F11" s="85"/>
      <c r="G11" s="85"/>
    </row>
    <row r="12" spans="1:7" x14ac:dyDescent="0.25">
      <c r="A12" s="93" t="s">
        <v>18</v>
      </c>
      <c r="B12" s="85"/>
      <c r="C12" s="85"/>
      <c r="D12" s="85"/>
      <c r="E12" s="85"/>
      <c r="F12" s="85"/>
      <c r="G12" s="85"/>
    </row>
    <row r="13" spans="1:7" x14ac:dyDescent="0.25">
      <c r="A13" s="85" t="s">
        <v>8</v>
      </c>
      <c r="B13" s="85"/>
      <c r="C13" s="85"/>
      <c r="D13" s="85"/>
      <c r="E13" s="85"/>
      <c r="F13" s="85"/>
      <c r="G13" s="85"/>
    </row>
    <row r="14" spans="1:7" x14ac:dyDescent="0.25">
      <c r="A14" s="85" t="s">
        <v>33</v>
      </c>
      <c r="B14" s="85"/>
      <c r="C14" s="85"/>
      <c r="D14" s="85"/>
      <c r="E14" s="85"/>
      <c r="F14" s="85"/>
      <c r="G14" s="85"/>
    </row>
    <row r="15" spans="1:7" x14ac:dyDescent="0.25">
      <c r="A15" s="85" t="s">
        <v>9</v>
      </c>
      <c r="B15" s="85"/>
      <c r="C15" s="85"/>
      <c r="D15" s="85"/>
      <c r="E15" s="85"/>
      <c r="F15" s="85"/>
      <c r="G15" s="85"/>
    </row>
    <row r="16" spans="1:7" x14ac:dyDescent="0.25">
      <c r="A16" s="85"/>
      <c r="B16" s="85"/>
      <c r="C16" s="85"/>
      <c r="D16" s="85"/>
      <c r="E16" s="85"/>
      <c r="F16" s="85"/>
      <c r="G16" s="85"/>
    </row>
    <row r="17" spans="1:7" x14ac:dyDescent="0.25">
      <c r="A17" s="93" t="s">
        <v>34</v>
      </c>
      <c r="B17" s="85"/>
      <c r="C17" s="85"/>
      <c r="D17" s="85"/>
      <c r="E17" s="85"/>
      <c r="F17" s="85"/>
      <c r="G17" s="85"/>
    </row>
    <row r="18" spans="1:7" x14ac:dyDescent="0.25">
      <c r="A18" s="85" t="s">
        <v>10</v>
      </c>
      <c r="B18" s="85"/>
      <c r="C18" s="85"/>
      <c r="D18" s="85"/>
      <c r="E18" s="85"/>
      <c r="F18" s="85"/>
      <c r="G18" s="85"/>
    </row>
    <row r="19" spans="1:7" ht="15.75" thickBot="1" x14ac:dyDescent="0.3">
      <c r="A19" s="4"/>
    </row>
    <row r="20" spans="1:7" s="56" customFormat="1" ht="75.75" thickBot="1" x14ac:dyDescent="0.3">
      <c r="A20" s="52" t="s">
        <v>11</v>
      </c>
      <c r="B20" s="53" t="s">
        <v>12</v>
      </c>
      <c r="C20" s="53" t="s">
        <v>13</v>
      </c>
      <c r="D20" s="53" t="s">
        <v>14</v>
      </c>
      <c r="E20" s="54" t="s">
        <v>15</v>
      </c>
      <c r="F20" s="54" t="s">
        <v>16</v>
      </c>
      <c r="G20" s="55" t="s">
        <v>17</v>
      </c>
    </row>
    <row r="21" spans="1:7" s="56" customFormat="1" ht="15.75" thickBot="1" x14ac:dyDescent="0.3">
      <c r="A21" s="52">
        <v>1</v>
      </c>
      <c r="B21" s="53">
        <v>2</v>
      </c>
      <c r="C21" s="57">
        <v>3</v>
      </c>
      <c r="D21" s="53">
        <v>4</v>
      </c>
      <c r="E21" s="58">
        <v>5</v>
      </c>
      <c r="F21" s="58">
        <v>6</v>
      </c>
      <c r="G21" s="58">
        <v>7</v>
      </c>
    </row>
    <row r="22" spans="1:7" s="56" customFormat="1" ht="15.75" thickBot="1" x14ac:dyDescent="0.3">
      <c r="A22" s="100" t="s">
        <v>35</v>
      </c>
      <c r="B22" s="101"/>
      <c r="C22" s="101"/>
      <c r="D22" s="101"/>
      <c r="E22" s="101"/>
      <c r="F22" s="101"/>
      <c r="G22" s="102"/>
    </row>
    <row r="23" spans="1:7" s="56" customFormat="1" ht="45" x14ac:dyDescent="0.25">
      <c r="A23" s="103" t="s">
        <v>36</v>
      </c>
      <c r="B23" s="25" t="s">
        <v>45</v>
      </c>
      <c r="C23" s="106" t="s">
        <v>18</v>
      </c>
      <c r="D23" s="59">
        <v>3</v>
      </c>
      <c r="E23" s="60">
        <v>5.4999999999999997E-3</v>
      </c>
      <c r="F23" s="60"/>
      <c r="G23" s="61">
        <f>E23</f>
        <v>5.4999999999999997E-3</v>
      </c>
    </row>
    <row r="24" spans="1:7" s="56" customFormat="1" ht="45" x14ac:dyDescent="0.25">
      <c r="A24" s="104"/>
      <c r="B24" s="25" t="s">
        <v>44</v>
      </c>
      <c r="C24" s="107"/>
      <c r="D24" s="59">
        <v>3</v>
      </c>
      <c r="E24" s="60">
        <v>1.5659999999999999E-3</v>
      </c>
      <c r="F24" s="60"/>
      <c r="G24" s="61">
        <f t="shared" ref="G24:G28" si="0">E24</f>
        <v>1.5659999999999999E-3</v>
      </c>
    </row>
    <row r="25" spans="1:7" s="56" customFormat="1" ht="45" x14ac:dyDescent="0.25">
      <c r="A25" s="104"/>
      <c r="B25" s="62" t="s">
        <v>37</v>
      </c>
      <c r="C25" s="25" t="s">
        <v>38</v>
      </c>
      <c r="D25" s="59">
        <v>3</v>
      </c>
      <c r="E25" s="60">
        <v>0</v>
      </c>
      <c r="F25" s="60"/>
      <c r="G25" s="61">
        <f t="shared" si="0"/>
        <v>0</v>
      </c>
    </row>
    <row r="26" spans="1:7" s="56" customFormat="1" ht="15" customHeight="1" x14ac:dyDescent="0.25">
      <c r="A26" s="104"/>
      <c r="B26" s="25" t="s">
        <v>39</v>
      </c>
      <c r="C26" s="108" t="s">
        <v>40</v>
      </c>
      <c r="D26" s="59">
        <v>4</v>
      </c>
      <c r="E26" s="63">
        <v>0.12472999999999999</v>
      </c>
      <c r="F26" s="60"/>
      <c r="G26" s="61">
        <f t="shared" si="0"/>
        <v>0.12472999999999999</v>
      </c>
    </row>
    <row r="27" spans="1:7" s="56" customFormat="1" x14ac:dyDescent="0.25">
      <c r="A27" s="104"/>
      <c r="B27" s="25" t="s">
        <v>41</v>
      </c>
      <c r="C27" s="109"/>
      <c r="D27" s="59">
        <v>5</v>
      </c>
      <c r="E27" s="63">
        <v>6.4200000000000004E-3</v>
      </c>
      <c r="F27" s="60"/>
      <c r="G27" s="61">
        <f t="shared" si="0"/>
        <v>6.4200000000000004E-3</v>
      </c>
    </row>
    <row r="28" spans="1:7" s="56" customFormat="1" ht="30.75" thickBot="1" x14ac:dyDescent="0.3">
      <c r="A28" s="105"/>
      <c r="B28" s="25" t="s">
        <v>42</v>
      </c>
      <c r="C28" s="31" t="s">
        <v>43</v>
      </c>
      <c r="D28" s="59">
        <v>5</v>
      </c>
      <c r="E28" s="60">
        <v>1.0699999999999999E-2</v>
      </c>
      <c r="F28" s="60"/>
      <c r="G28" s="61">
        <f t="shared" si="0"/>
        <v>1.0699999999999999E-2</v>
      </c>
    </row>
    <row r="29" spans="1:7" s="56" customFormat="1" ht="15.75" thickBot="1" x14ac:dyDescent="0.3">
      <c r="A29" s="100" t="s">
        <v>46</v>
      </c>
      <c r="B29" s="101"/>
      <c r="C29" s="101"/>
      <c r="D29" s="101"/>
      <c r="E29" s="101"/>
      <c r="F29" s="101"/>
      <c r="G29" s="102"/>
    </row>
    <row r="30" spans="1:7" s="56" customFormat="1" ht="30" x14ac:dyDescent="0.25">
      <c r="A30" s="90" t="s">
        <v>47</v>
      </c>
      <c r="B30" s="20" t="s">
        <v>48</v>
      </c>
      <c r="C30" s="64" t="s">
        <v>49</v>
      </c>
      <c r="D30" s="65">
        <v>5</v>
      </c>
      <c r="E30" s="66">
        <v>2.5000000000000001E-2</v>
      </c>
      <c r="F30" s="66"/>
      <c r="G30" s="61">
        <f>E30</f>
        <v>2.5000000000000001E-2</v>
      </c>
    </row>
    <row r="31" spans="1:7" s="56" customFormat="1" ht="45" x14ac:dyDescent="0.25">
      <c r="A31" s="90"/>
      <c r="B31" s="20" t="s">
        <v>23</v>
      </c>
      <c r="C31" s="67" t="s">
        <v>50</v>
      </c>
      <c r="D31" s="65">
        <v>5</v>
      </c>
      <c r="E31" s="66">
        <v>0.04</v>
      </c>
      <c r="F31" s="66"/>
      <c r="G31" s="61">
        <f t="shared" ref="G31:G32" si="1">E31</f>
        <v>0.04</v>
      </c>
    </row>
    <row r="32" spans="1:7" s="56" customFormat="1" ht="45.75" thickBot="1" x14ac:dyDescent="0.3">
      <c r="A32" s="90"/>
      <c r="B32" s="20" t="s">
        <v>51</v>
      </c>
      <c r="C32" s="67" t="s">
        <v>50</v>
      </c>
      <c r="D32" s="65">
        <v>5</v>
      </c>
      <c r="E32" s="66">
        <v>3.5999999999999999E-3</v>
      </c>
      <c r="F32" s="66"/>
      <c r="G32" s="61">
        <f t="shared" si="1"/>
        <v>3.5999999999999999E-3</v>
      </c>
    </row>
    <row r="33" spans="1:7" s="56" customFormat="1" ht="15.75" thickBot="1" x14ac:dyDescent="0.3">
      <c r="A33" s="100" t="s">
        <v>52</v>
      </c>
      <c r="B33" s="101"/>
      <c r="C33" s="101"/>
      <c r="D33" s="101"/>
      <c r="E33" s="101"/>
      <c r="F33" s="101"/>
      <c r="G33" s="102"/>
    </row>
    <row r="34" spans="1:7" s="56" customFormat="1" ht="30" x14ac:dyDescent="0.25">
      <c r="A34" s="90" t="s">
        <v>53</v>
      </c>
      <c r="B34" s="25" t="s">
        <v>54</v>
      </c>
      <c r="C34" s="31" t="s">
        <v>55</v>
      </c>
      <c r="D34" s="65">
        <v>5</v>
      </c>
      <c r="E34" s="63">
        <v>1.2E-2</v>
      </c>
      <c r="F34" s="66"/>
      <c r="G34" s="61">
        <f>E34</f>
        <v>1.2E-2</v>
      </c>
    </row>
    <row r="35" spans="1:7" s="56" customFormat="1" ht="30" x14ac:dyDescent="0.25">
      <c r="A35" s="90"/>
      <c r="B35" s="25" t="s">
        <v>23</v>
      </c>
      <c r="C35" s="31" t="s">
        <v>56</v>
      </c>
      <c r="D35" s="65">
        <v>5</v>
      </c>
      <c r="E35" s="63">
        <v>0</v>
      </c>
      <c r="F35" s="66"/>
      <c r="G35" s="61">
        <f t="shared" ref="G35:G40" si="2">E35</f>
        <v>0</v>
      </c>
    </row>
    <row r="36" spans="1:7" s="56" customFormat="1" ht="45" x14ac:dyDescent="0.25">
      <c r="A36" s="90"/>
      <c r="B36" s="25" t="s">
        <v>57</v>
      </c>
      <c r="C36" s="110" t="s">
        <v>18</v>
      </c>
      <c r="D36" s="65">
        <v>3</v>
      </c>
      <c r="E36" s="63">
        <v>2.4880000000000002E-3</v>
      </c>
      <c r="F36" s="66"/>
      <c r="G36" s="61">
        <f t="shared" si="2"/>
        <v>2.4880000000000002E-3</v>
      </c>
    </row>
    <row r="37" spans="1:7" s="56" customFormat="1" ht="60" x14ac:dyDescent="0.25">
      <c r="A37" s="90"/>
      <c r="B37" s="25" t="s">
        <v>58</v>
      </c>
      <c r="C37" s="110"/>
      <c r="D37" s="65">
        <v>3</v>
      </c>
      <c r="E37" s="63">
        <v>2.2399999999999998E-3</v>
      </c>
      <c r="F37" s="66"/>
      <c r="G37" s="61">
        <f t="shared" si="2"/>
        <v>2.2399999999999998E-3</v>
      </c>
    </row>
    <row r="38" spans="1:7" s="56" customFormat="1" ht="60" x14ac:dyDescent="0.25">
      <c r="A38" s="90"/>
      <c r="B38" s="25" t="s">
        <v>59</v>
      </c>
      <c r="C38" s="110"/>
      <c r="D38" s="65">
        <v>3</v>
      </c>
      <c r="E38" s="63">
        <v>0</v>
      </c>
      <c r="F38" s="66"/>
      <c r="G38" s="61">
        <f t="shared" si="2"/>
        <v>0</v>
      </c>
    </row>
    <row r="39" spans="1:7" s="56" customFormat="1" x14ac:dyDescent="0.25">
      <c r="A39" s="111" t="s">
        <v>60</v>
      </c>
      <c r="B39" s="20" t="s">
        <v>61</v>
      </c>
      <c r="C39" s="68" t="s">
        <v>56</v>
      </c>
      <c r="D39" s="65">
        <v>5</v>
      </c>
      <c r="E39" s="63">
        <v>0.34649999999999997</v>
      </c>
      <c r="F39" s="69"/>
      <c r="G39" s="61">
        <f t="shared" si="2"/>
        <v>0.34649999999999997</v>
      </c>
    </row>
    <row r="40" spans="1:7" s="56" customFormat="1" ht="15.75" thickBot="1" x14ac:dyDescent="0.3">
      <c r="A40" s="105"/>
      <c r="B40" s="27" t="s">
        <v>64</v>
      </c>
      <c r="C40" s="27" t="s">
        <v>64</v>
      </c>
      <c r="D40" s="65">
        <v>8</v>
      </c>
      <c r="E40" s="63">
        <v>0.85028000000000004</v>
      </c>
      <c r="F40" s="70"/>
      <c r="G40" s="61">
        <f t="shared" si="2"/>
        <v>0.85028000000000004</v>
      </c>
    </row>
    <row r="41" spans="1:7" s="56" customFormat="1" ht="15.75" thickBot="1" x14ac:dyDescent="0.3">
      <c r="A41" s="100" t="s">
        <v>65</v>
      </c>
      <c r="B41" s="101"/>
      <c r="C41" s="101"/>
      <c r="D41" s="101"/>
      <c r="E41" s="101"/>
      <c r="F41" s="101"/>
      <c r="G41" s="102"/>
    </row>
    <row r="42" spans="1:7" s="56" customFormat="1" ht="30" x14ac:dyDescent="0.25">
      <c r="A42" s="112" t="s">
        <v>66</v>
      </c>
      <c r="B42" s="25" t="s">
        <v>67</v>
      </c>
      <c r="C42" s="115" t="s">
        <v>68</v>
      </c>
      <c r="D42" s="71">
        <v>4</v>
      </c>
      <c r="E42" s="63">
        <v>0</v>
      </c>
      <c r="F42" s="66"/>
      <c r="G42" s="61">
        <f>E42</f>
        <v>0</v>
      </c>
    </row>
    <row r="43" spans="1:7" s="56" customFormat="1" x14ac:dyDescent="0.25">
      <c r="A43" s="113"/>
      <c r="B43" s="25" t="s">
        <v>69</v>
      </c>
      <c r="C43" s="115"/>
      <c r="D43" s="71">
        <v>3</v>
      </c>
      <c r="E43" s="63">
        <v>1.0426500000000001</v>
      </c>
      <c r="F43" s="66"/>
      <c r="G43" s="61">
        <f t="shared" ref="G43:G60" si="3">E43</f>
        <v>1.0426500000000001</v>
      </c>
    </row>
    <row r="44" spans="1:7" s="56" customFormat="1" x14ac:dyDescent="0.25">
      <c r="A44" s="113"/>
      <c r="B44" s="25" t="s">
        <v>24</v>
      </c>
      <c r="C44" s="31" t="s">
        <v>70</v>
      </c>
      <c r="D44" s="71">
        <v>5</v>
      </c>
      <c r="E44" s="66">
        <v>0</v>
      </c>
      <c r="F44" s="66"/>
      <c r="G44" s="61">
        <f t="shared" si="3"/>
        <v>0</v>
      </c>
    </row>
    <row r="45" spans="1:7" s="56" customFormat="1" ht="30" x14ac:dyDescent="0.25">
      <c r="A45" s="113"/>
      <c r="B45" s="25" t="s">
        <v>71</v>
      </c>
      <c r="C45" s="31" t="s">
        <v>71</v>
      </c>
      <c r="D45" s="71">
        <v>8</v>
      </c>
      <c r="E45" s="66">
        <v>0.02</v>
      </c>
      <c r="F45" s="66"/>
      <c r="G45" s="61">
        <f t="shared" si="3"/>
        <v>0.02</v>
      </c>
    </row>
    <row r="46" spans="1:7" s="56" customFormat="1" ht="45" x14ac:dyDescent="0.25">
      <c r="A46" s="113"/>
      <c r="B46" s="25" t="s">
        <v>73</v>
      </c>
      <c r="C46" s="116" t="s">
        <v>18</v>
      </c>
      <c r="D46" s="71">
        <v>3</v>
      </c>
      <c r="E46" s="63">
        <v>0</v>
      </c>
      <c r="F46" s="66"/>
      <c r="G46" s="61">
        <f t="shared" si="3"/>
        <v>0</v>
      </c>
    </row>
    <row r="47" spans="1:7" s="56" customFormat="1" ht="45" x14ac:dyDescent="0.25">
      <c r="A47" s="113"/>
      <c r="B47" s="25" t="s">
        <v>74</v>
      </c>
      <c r="C47" s="117"/>
      <c r="D47" s="71">
        <v>3</v>
      </c>
      <c r="E47" s="63">
        <v>8.9400000000000005E-4</v>
      </c>
      <c r="F47" s="66"/>
      <c r="G47" s="61">
        <f t="shared" si="3"/>
        <v>8.9400000000000005E-4</v>
      </c>
    </row>
    <row r="48" spans="1:7" s="56" customFormat="1" ht="45" x14ac:dyDescent="0.25">
      <c r="A48" s="113"/>
      <c r="B48" s="25" t="s">
        <v>72</v>
      </c>
      <c r="C48" s="118"/>
      <c r="D48" s="71">
        <v>3</v>
      </c>
      <c r="E48" s="63">
        <v>4.3099999999999996E-3</v>
      </c>
      <c r="F48" s="66"/>
      <c r="G48" s="61">
        <f t="shared" si="3"/>
        <v>4.3099999999999996E-3</v>
      </c>
    </row>
    <row r="49" spans="1:7" s="56" customFormat="1" ht="45" x14ac:dyDescent="0.25">
      <c r="A49" s="113"/>
      <c r="B49" s="25" t="s">
        <v>79</v>
      </c>
      <c r="C49" s="31" t="s">
        <v>76</v>
      </c>
      <c r="D49" s="71">
        <v>6</v>
      </c>
      <c r="E49" s="72">
        <v>4.2000000000000006E-3</v>
      </c>
      <c r="F49" s="66"/>
      <c r="G49" s="61">
        <f t="shared" si="3"/>
        <v>4.2000000000000006E-3</v>
      </c>
    </row>
    <row r="50" spans="1:7" s="56" customFormat="1" ht="30" x14ac:dyDescent="0.25">
      <c r="A50" s="113"/>
      <c r="B50" s="25" t="s">
        <v>77</v>
      </c>
      <c r="C50" s="110" t="s">
        <v>78</v>
      </c>
      <c r="D50" s="71">
        <v>7</v>
      </c>
      <c r="E50" s="63">
        <v>1E-4</v>
      </c>
      <c r="F50" s="66"/>
      <c r="G50" s="61">
        <f t="shared" si="3"/>
        <v>1E-4</v>
      </c>
    </row>
    <row r="51" spans="1:7" s="56" customFormat="1" ht="30" x14ac:dyDescent="0.25">
      <c r="A51" s="113"/>
      <c r="B51" s="25" t="s">
        <v>75</v>
      </c>
      <c r="C51" s="110"/>
      <c r="D51" s="71">
        <v>6</v>
      </c>
      <c r="E51" s="63">
        <v>1E-3</v>
      </c>
      <c r="F51" s="66"/>
      <c r="G51" s="61">
        <f t="shared" si="3"/>
        <v>1E-3</v>
      </c>
    </row>
    <row r="52" spans="1:7" s="56" customFormat="1" ht="30" x14ac:dyDescent="0.25">
      <c r="A52" s="113"/>
      <c r="B52" s="25" t="s">
        <v>80</v>
      </c>
      <c r="C52" s="31" t="s">
        <v>81</v>
      </c>
      <c r="D52" s="71">
        <v>6</v>
      </c>
      <c r="E52" s="63">
        <v>5.0000000000000001E-4</v>
      </c>
      <c r="F52" s="66"/>
      <c r="G52" s="61">
        <f t="shared" si="3"/>
        <v>5.0000000000000001E-4</v>
      </c>
    </row>
    <row r="53" spans="1:7" s="56" customFormat="1" ht="30" x14ac:dyDescent="0.25">
      <c r="A53" s="113"/>
      <c r="B53" s="25" t="s">
        <v>237</v>
      </c>
      <c r="C53" s="116" t="s">
        <v>83</v>
      </c>
      <c r="D53" s="71">
        <v>8</v>
      </c>
      <c r="E53" s="66">
        <v>1.3300000000000001E-4</v>
      </c>
      <c r="F53" s="66"/>
      <c r="G53" s="61">
        <f t="shared" si="3"/>
        <v>1.3300000000000001E-4</v>
      </c>
    </row>
    <row r="54" spans="1:7" s="56" customFormat="1" ht="30" x14ac:dyDescent="0.25">
      <c r="A54" s="113"/>
      <c r="B54" s="25" t="s">
        <v>82</v>
      </c>
      <c r="C54" s="117"/>
      <c r="D54" s="71">
        <v>8</v>
      </c>
      <c r="E54" s="66">
        <v>1.3300000000000001E-4</v>
      </c>
      <c r="F54" s="66"/>
      <c r="G54" s="61">
        <f t="shared" si="3"/>
        <v>1.3300000000000001E-4</v>
      </c>
    </row>
    <row r="55" spans="1:7" s="56" customFormat="1" ht="45" x14ac:dyDescent="0.25">
      <c r="A55" s="113"/>
      <c r="B55" s="25" t="s">
        <v>238</v>
      </c>
      <c r="C55" s="118"/>
      <c r="D55" s="71">
        <v>8</v>
      </c>
      <c r="E55" s="66">
        <v>6.6000000000000005E-5</v>
      </c>
      <c r="F55" s="66"/>
      <c r="G55" s="61">
        <f t="shared" si="3"/>
        <v>6.6000000000000005E-5</v>
      </c>
    </row>
    <row r="56" spans="1:7" s="56" customFormat="1" ht="30" x14ac:dyDescent="0.25">
      <c r="A56" s="113"/>
      <c r="B56" s="25" t="s">
        <v>84</v>
      </c>
      <c r="C56" s="31" t="s">
        <v>85</v>
      </c>
      <c r="D56" s="71">
        <v>8</v>
      </c>
      <c r="E56" s="66">
        <v>2.1999999999999999E-5</v>
      </c>
      <c r="F56" s="66"/>
      <c r="G56" s="61">
        <f t="shared" si="3"/>
        <v>2.1999999999999999E-5</v>
      </c>
    </row>
    <row r="57" spans="1:7" s="56" customFormat="1" ht="45" x14ac:dyDescent="0.25">
      <c r="A57" s="113"/>
      <c r="B57" s="25" t="s">
        <v>86</v>
      </c>
      <c r="C57" s="116" t="s">
        <v>87</v>
      </c>
      <c r="D57" s="71">
        <v>8</v>
      </c>
      <c r="E57" s="66">
        <v>2.1999999999999999E-5</v>
      </c>
      <c r="F57" s="69"/>
      <c r="G57" s="61">
        <f t="shared" si="3"/>
        <v>2.1999999999999999E-5</v>
      </c>
    </row>
    <row r="58" spans="1:7" s="56" customFormat="1" ht="45" x14ac:dyDescent="0.25">
      <c r="A58" s="113"/>
      <c r="B58" s="25" t="s">
        <v>239</v>
      </c>
      <c r="C58" s="117"/>
      <c r="D58" s="71">
        <v>8</v>
      </c>
      <c r="E58" s="66">
        <v>2.1999999999999999E-5</v>
      </c>
      <c r="F58" s="69"/>
      <c r="G58" s="61">
        <f t="shared" si="3"/>
        <v>2.1999999999999999E-5</v>
      </c>
    </row>
    <row r="59" spans="1:7" s="56" customFormat="1" ht="45" x14ac:dyDescent="0.25">
      <c r="A59" s="113"/>
      <c r="B59" s="25" t="s">
        <v>240</v>
      </c>
      <c r="C59" s="117"/>
      <c r="D59" s="71">
        <v>8</v>
      </c>
      <c r="E59" s="66">
        <v>2.1999999999999999E-5</v>
      </c>
      <c r="F59" s="69"/>
      <c r="G59" s="61">
        <f t="shared" si="3"/>
        <v>2.1999999999999999E-5</v>
      </c>
    </row>
    <row r="60" spans="1:7" s="56" customFormat="1" ht="45.75" thickBot="1" x14ac:dyDescent="0.3">
      <c r="A60" s="114"/>
      <c r="B60" s="25" t="s">
        <v>241</v>
      </c>
      <c r="C60" s="119"/>
      <c r="D60" s="71">
        <v>8</v>
      </c>
      <c r="E60" s="66">
        <v>4.3999999999999999E-5</v>
      </c>
      <c r="F60" s="69"/>
      <c r="G60" s="61">
        <f t="shared" si="3"/>
        <v>4.3999999999999999E-5</v>
      </c>
    </row>
    <row r="61" spans="1:7" s="56" customFormat="1" ht="15.75" thickBot="1" x14ac:dyDescent="0.3">
      <c r="A61" s="100" t="s">
        <v>88</v>
      </c>
      <c r="B61" s="101"/>
      <c r="C61" s="101"/>
      <c r="D61" s="101"/>
      <c r="E61" s="101"/>
      <c r="F61" s="101"/>
      <c r="G61" s="102"/>
    </row>
    <row r="62" spans="1:7" s="56" customFormat="1" ht="45" x14ac:dyDescent="0.25">
      <c r="A62" s="103" t="s">
        <v>89</v>
      </c>
      <c r="B62" s="25" t="s">
        <v>95</v>
      </c>
      <c r="C62" s="120" t="s">
        <v>18</v>
      </c>
      <c r="D62" s="65">
        <v>3</v>
      </c>
      <c r="E62" s="66">
        <v>2.2000000000000001E-4</v>
      </c>
      <c r="F62" s="66"/>
      <c r="G62" s="61">
        <f>E62</f>
        <v>2.2000000000000001E-4</v>
      </c>
    </row>
    <row r="63" spans="1:7" s="56" customFormat="1" ht="45" x14ac:dyDescent="0.25">
      <c r="A63" s="104"/>
      <c r="B63" s="25" t="s">
        <v>93</v>
      </c>
      <c r="C63" s="121"/>
      <c r="D63" s="65">
        <v>3</v>
      </c>
      <c r="E63" s="66">
        <v>0.118766</v>
      </c>
      <c r="F63" s="66"/>
      <c r="G63" s="61">
        <f t="shared" ref="G63:G67" si="4">E63</f>
        <v>0.118766</v>
      </c>
    </row>
    <row r="64" spans="1:7" s="56" customFormat="1" ht="45" x14ac:dyDescent="0.25">
      <c r="A64" s="104"/>
      <c r="B64" s="25" t="s">
        <v>94</v>
      </c>
      <c r="C64" s="122"/>
      <c r="D64" s="65">
        <v>3</v>
      </c>
      <c r="E64" s="66">
        <v>0</v>
      </c>
      <c r="F64" s="66"/>
      <c r="G64" s="61">
        <f t="shared" si="4"/>
        <v>0</v>
      </c>
    </row>
    <row r="65" spans="1:7" s="56" customFormat="1" x14ac:dyDescent="0.25">
      <c r="A65" s="104"/>
      <c r="B65" s="25" t="s">
        <v>92</v>
      </c>
      <c r="C65" s="120" t="s">
        <v>91</v>
      </c>
      <c r="D65" s="65">
        <v>4</v>
      </c>
      <c r="E65" s="66">
        <v>0</v>
      </c>
      <c r="F65" s="66"/>
      <c r="G65" s="61">
        <f t="shared" si="4"/>
        <v>0</v>
      </c>
    </row>
    <row r="66" spans="1:7" s="56" customFormat="1" x14ac:dyDescent="0.25">
      <c r="A66" s="104"/>
      <c r="B66" s="25" t="s">
        <v>90</v>
      </c>
      <c r="C66" s="122"/>
      <c r="D66" s="65">
        <v>4</v>
      </c>
      <c r="E66" s="66">
        <v>0</v>
      </c>
      <c r="F66" s="66"/>
      <c r="G66" s="61">
        <f t="shared" si="4"/>
        <v>0</v>
      </c>
    </row>
    <row r="67" spans="1:7" s="56" customFormat="1" ht="30.75" thickBot="1" x14ac:dyDescent="0.3">
      <c r="A67" s="105"/>
      <c r="B67" s="25" t="s">
        <v>96</v>
      </c>
      <c r="C67" s="31" t="s">
        <v>97</v>
      </c>
      <c r="D67" s="65">
        <v>6</v>
      </c>
      <c r="E67" s="66">
        <v>1E-4</v>
      </c>
      <c r="F67" s="66"/>
      <c r="G67" s="61">
        <f t="shared" si="4"/>
        <v>1E-4</v>
      </c>
    </row>
    <row r="68" spans="1:7" s="56" customFormat="1" ht="15.75" thickBot="1" x14ac:dyDescent="0.3">
      <c r="A68" s="100" t="s">
        <v>98</v>
      </c>
      <c r="B68" s="101"/>
      <c r="C68" s="101"/>
      <c r="D68" s="101"/>
      <c r="E68" s="101"/>
      <c r="F68" s="101"/>
      <c r="G68" s="102"/>
    </row>
    <row r="69" spans="1:7" s="56" customFormat="1" ht="45" x14ac:dyDescent="0.25">
      <c r="A69" s="123" t="s">
        <v>99</v>
      </c>
      <c r="B69" s="25" t="s">
        <v>106</v>
      </c>
      <c r="C69" s="126" t="s">
        <v>18</v>
      </c>
      <c r="D69" s="65">
        <v>3</v>
      </c>
      <c r="E69" s="66">
        <v>0</v>
      </c>
      <c r="F69" s="66"/>
      <c r="G69" s="61">
        <f>E69</f>
        <v>0</v>
      </c>
    </row>
    <row r="70" spans="1:7" s="56" customFormat="1" ht="45" x14ac:dyDescent="0.25">
      <c r="A70" s="124"/>
      <c r="B70" s="25" t="s">
        <v>105</v>
      </c>
      <c r="C70" s="121"/>
      <c r="D70" s="65">
        <v>3</v>
      </c>
      <c r="E70" s="66">
        <v>4.2599999999999999E-3</v>
      </c>
      <c r="F70" s="66"/>
      <c r="G70" s="61">
        <f t="shared" ref="G70:G91" si="5">E70</f>
        <v>4.2599999999999999E-3</v>
      </c>
    </row>
    <row r="71" spans="1:7" s="56" customFormat="1" ht="45" x14ac:dyDescent="0.25">
      <c r="A71" s="124"/>
      <c r="B71" s="25" t="s">
        <v>107</v>
      </c>
      <c r="C71" s="122"/>
      <c r="D71" s="65">
        <v>3</v>
      </c>
      <c r="E71" s="66">
        <v>5.5000000000000003E-4</v>
      </c>
      <c r="F71" s="66"/>
      <c r="G71" s="61">
        <f t="shared" si="5"/>
        <v>5.5000000000000003E-4</v>
      </c>
    </row>
    <row r="72" spans="1:7" s="56" customFormat="1" ht="15" customHeight="1" x14ac:dyDescent="0.25">
      <c r="A72" s="124"/>
      <c r="B72" s="25" t="s">
        <v>100</v>
      </c>
      <c r="C72" s="120" t="s">
        <v>101</v>
      </c>
      <c r="D72" s="65">
        <v>4</v>
      </c>
      <c r="E72" s="66">
        <v>0.08</v>
      </c>
      <c r="F72" s="66"/>
      <c r="G72" s="61">
        <f t="shared" si="5"/>
        <v>0.08</v>
      </c>
    </row>
    <row r="73" spans="1:7" s="56" customFormat="1" x14ac:dyDescent="0.25">
      <c r="A73" s="124"/>
      <c r="B73" s="25" t="s">
        <v>104</v>
      </c>
      <c r="C73" s="121"/>
      <c r="D73" s="65">
        <v>5</v>
      </c>
      <c r="E73" s="66">
        <v>0</v>
      </c>
      <c r="F73" s="66"/>
      <c r="G73" s="61">
        <f t="shared" si="5"/>
        <v>0</v>
      </c>
    </row>
    <row r="74" spans="1:7" s="56" customFormat="1" x14ac:dyDescent="0.25">
      <c r="A74" s="124"/>
      <c r="B74" s="25" t="s">
        <v>103</v>
      </c>
      <c r="C74" s="121"/>
      <c r="D74" s="65">
        <v>5</v>
      </c>
      <c r="E74" s="66">
        <v>0</v>
      </c>
      <c r="F74" s="66"/>
      <c r="G74" s="61">
        <f t="shared" si="5"/>
        <v>0</v>
      </c>
    </row>
    <row r="75" spans="1:7" s="56" customFormat="1" x14ac:dyDescent="0.25">
      <c r="A75" s="124"/>
      <c r="B75" s="25" t="s">
        <v>102</v>
      </c>
      <c r="C75" s="122"/>
      <c r="D75" s="65">
        <v>5</v>
      </c>
      <c r="E75" s="66">
        <v>0</v>
      </c>
      <c r="F75" s="66"/>
      <c r="G75" s="61">
        <f t="shared" si="5"/>
        <v>0</v>
      </c>
    </row>
    <row r="76" spans="1:7" s="56" customFormat="1" x14ac:dyDescent="0.25">
      <c r="A76" s="125"/>
      <c r="B76" s="31" t="s">
        <v>108</v>
      </c>
      <c r="C76" s="31" t="s">
        <v>108</v>
      </c>
      <c r="D76" s="65">
        <v>8</v>
      </c>
      <c r="E76" s="70">
        <v>1.23E-2</v>
      </c>
      <c r="F76" s="69"/>
      <c r="G76" s="61">
        <f t="shared" si="5"/>
        <v>1.23E-2</v>
      </c>
    </row>
    <row r="77" spans="1:7" s="56" customFormat="1" ht="33.75" customHeight="1" x14ac:dyDescent="0.25">
      <c r="A77" s="127" t="s">
        <v>109</v>
      </c>
      <c r="B77" s="25" t="s">
        <v>112</v>
      </c>
      <c r="C77" s="120" t="s">
        <v>111</v>
      </c>
      <c r="D77" s="65">
        <v>4</v>
      </c>
      <c r="E77" s="66">
        <v>0.18396000000000001</v>
      </c>
      <c r="F77" s="66"/>
      <c r="G77" s="61">
        <f t="shared" si="5"/>
        <v>0.18396000000000001</v>
      </c>
    </row>
    <row r="78" spans="1:7" s="56" customFormat="1" ht="15" customHeight="1" x14ac:dyDescent="0.25">
      <c r="A78" s="124"/>
      <c r="B78" s="25" t="s">
        <v>110</v>
      </c>
      <c r="C78" s="122"/>
      <c r="D78" s="65">
        <v>4</v>
      </c>
      <c r="E78" s="66">
        <v>3.6130000000000002E-2</v>
      </c>
      <c r="F78" s="66"/>
      <c r="G78" s="61">
        <f t="shared" si="5"/>
        <v>3.6130000000000002E-2</v>
      </c>
    </row>
    <row r="79" spans="1:7" s="56" customFormat="1" ht="45" x14ac:dyDescent="0.25">
      <c r="A79" s="124"/>
      <c r="B79" s="25" t="s">
        <v>113</v>
      </c>
      <c r="C79" s="110" t="s">
        <v>18</v>
      </c>
      <c r="D79" s="65">
        <v>3</v>
      </c>
      <c r="E79" s="66">
        <v>1.6999999999999999E-3</v>
      </c>
      <c r="F79" s="66"/>
      <c r="G79" s="61">
        <f t="shared" si="5"/>
        <v>1.6999999999999999E-3</v>
      </c>
    </row>
    <row r="80" spans="1:7" s="56" customFormat="1" ht="60" x14ac:dyDescent="0.25">
      <c r="A80" s="125"/>
      <c r="B80" s="25" t="s">
        <v>114</v>
      </c>
      <c r="C80" s="110"/>
      <c r="D80" s="65">
        <v>3</v>
      </c>
      <c r="E80" s="66">
        <v>1E-4</v>
      </c>
      <c r="F80" s="66"/>
      <c r="G80" s="61">
        <f t="shared" si="5"/>
        <v>1E-4</v>
      </c>
    </row>
    <row r="81" spans="1:7" s="56" customFormat="1" ht="60" x14ac:dyDescent="0.25">
      <c r="A81" s="97" t="s">
        <v>115</v>
      </c>
      <c r="B81" s="25" t="s">
        <v>116</v>
      </c>
      <c r="C81" s="31" t="s">
        <v>111</v>
      </c>
      <c r="D81" s="65">
        <v>5</v>
      </c>
      <c r="E81" s="66">
        <v>0.05</v>
      </c>
      <c r="F81" s="66"/>
      <c r="G81" s="61">
        <f t="shared" si="5"/>
        <v>0.05</v>
      </c>
    </row>
    <row r="82" spans="1:7" s="56" customFormat="1" ht="45" x14ac:dyDescent="0.25">
      <c r="A82" s="97"/>
      <c r="B82" s="25" t="s">
        <v>117</v>
      </c>
      <c r="C82" s="127" t="s">
        <v>18</v>
      </c>
      <c r="D82" s="65">
        <v>3</v>
      </c>
      <c r="E82" s="66">
        <v>3.0999999999999999E-3</v>
      </c>
      <c r="F82" s="66"/>
      <c r="G82" s="61">
        <f t="shared" si="5"/>
        <v>3.0999999999999999E-3</v>
      </c>
    </row>
    <row r="83" spans="1:7" s="56" customFormat="1" ht="60" x14ac:dyDescent="0.25">
      <c r="A83" s="97"/>
      <c r="B83" s="25" t="s">
        <v>242</v>
      </c>
      <c r="C83" s="125"/>
      <c r="D83" s="65">
        <v>3</v>
      </c>
      <c r="E83" s="66">
        <v>2.2399999999999998E-3</v>
      </c>
      <c r="F83" s="66"/>
      <c r="G83" s="61">
        <f t="shared" si="5"/>
        <v>2.2399999999999998E-3</v>
      </c>
    </row>
    <row r="84" spans="1:7" s="56" customFormat="1" ht="26.25" customHeight="1" x14ac:dyDescent="0.25">
      <c r="A84" s="97"/>
      <c r="B84" s="25" t="s">
        <v>108</v>
      </c>
      <c r="C84" s="31" t="s">
        <v>108</v>
      </c>
      <c r="D84" s="65">
        <v>8</v>
      </c>
      <c r="E84" s="70">
        <v>0.01</v>
      </c>
      <c r="F84" s="70"/>
      <c r="G84" s="61">
        <f t="shared" si="5"/>
        <v>0.01</v>
      </c>
    </row>
    <row r="85" spans="1:7" s="56" customFormat="1" ht="45" x14ac:dyDescent="0.25">
      <c r="A85" s="33" t="s">
        <v>118</v>
      </c>
      <c r="B85" s="25" t="s">
        <v>119</v>
      </c>
      <c r="C85" s="31" t="s">
        <v>18</v>
      </c>
      <c r="D85" s="65">
        <v>3</v>
      </c>
      <c r="E85" s="66">
        <v>0</v>
      </c>
      <c r="F85" s="66"/>
      <c r="G85" s="61">
        <f t="shared" si="5"/>
        <v>0</v>
      </c>
    </row>
    <row r="86" spans="1:7" s="56" customFormat="1" ht="30" x14ac:dyDescent="0.25">
      <c r="A86" s="97" t="s">
        <v>120</v>
      </c>
      <c r="B86" s="31" t="s">
        <v>121</v>
      </c>
      <c r="C86" s="31" t="s">
        <v>122</v>
      </c>
      <c r="D86" s="65">
        <v>4</v>
      </c>
      <c r="E86" s="70">
        <v>0.122</v>
      </c>
      <c r="F86" s="70"/>
      <c r="G86" s="61">
        <f t="shared" si="5"/>
        <v>0.122</v>
      </c>
    </row>
    <row r="87" spans="1:7" s="56" customFormat="1" x14ac:dyDescent="0.25">
      <c r="A87" s="97"/>
      <c r="B87" s="31" t="s">
        <v>108</v>
      </c>
      <c r="C87" s="31" t="s">
        <v>108</v>
      </c>
      <c r="D87" s="65">
        <v>8</v>
      </c>
      <c r="E87" s="70">
        <v>1.17E-2</v>
      </c>
      <c r="F87" s="70"/>
      <c r="G87" s="61">
        <f t="shared" si="5"/>
        <v>1.17E-2</v>
      </c>
    </row>
    <row r="88" spans="1:7" s="56" customFormat="1" ht="30" x14ac:dyDescent="0.25">
      <c r="A88" s="97" t="s">
        <v>123</v>
      </c>
      <c r="B88" s="31" t="s">
        <v>121</v>
      </c>
      <c r="C88" s="31" t="s">
        <v>122</v>
      </c>
      <c r="D88" s="65">
        <v>5</v>
      </c>
      <c r="E88" s="70">
        <v>7.0000000000000007E-2</v>
      </c>
      <c r="F88" s="70"/>
      <c r="G88" s="61">
        <f t="shared" si="5"/>
        <v>7.0000000000000007E-2</v>
      </c>
    </row>
    <row r="89" spans="1:7" s="56" customFormat="1" x14ac:dyDescent="0.25">
      <c r="A89" s="97"/>
      <c r="B89" s="31" t="s">
        <v>108</v>
      </c>
      <c r="C89" s="31" t="s">
        <v>108</v>
      </c>
      <c r="D89" s="65">
        <v>8</v>
      </c>
      <c r="E89" s="70">
        <v>0.02</v>
      </c>
      <c r="F89" s="70"/>
      <c r="G89" s="61">
        <f t="shared" si="5"/>
        <v>0.02</v>
      </c>
    </row>
    <row r="90" spans="1:7" s="56" customFormat="1" ht="30" x14ac:dyDescent="0.25">
      <c r="A90" s="97" t="s">
        <v>124</v>
      </c>
      <c r="B90" s="31" t="s">
        <v>121</v>
      </c>
      <c r="C90" s="31" t="s">
        <v>122</v>
      </c>
      <c r="D90" s="65">
        <v>5</v>
      </c>
      <c r="E90" s="70">
        <v>4.82E-2</v>
      </c>
      <c r="F90" s="70"/>
      <c r="G90" s="61">
        <f t="shared" si="5"/>
        <v>4.82E-2</v>
      </c>
    </row>
    <row r="91" spans="1:7" s="56" customFormat="1" ht="15.75" thickBot="1" x14ac:dyDescent="0.3">
      <c r="A91" s="97"/>
      <c r="B91" s="31" t="s">
        <v>108</v>
      </c>
      <c r="C91" s="31" t="s">
        <v>108</v>
      </c>
      <c r="D91" s="65">
        <v>8</v>
      </c>
      <c r="E91" s="70">
        <v>1.17E-2</v>
      </c>
      <c r="F91" s="70"/>
      <c r="G91" s="61">
        <f t="shared" si="5"/>
        <v>1.17E-2</v>
      </c>
    </row>
    <row r="92" spans="1:7" s="56" customFormat="1" ht="15.75" thickBot="1" x14ac:dyDescent="0.3">
      <c r="A92" s="100" t="s">
        <v>125</v>
      </c>
      <c r="B92" s="101"/>
      <c r="C92" s="101"/>
      <c r="D92" s="101"/>
      <c r="E92" s="101"/>
      <c r="F92" s="101"/>
      <c r="G92" s="102"/>
    </row>
    <row r="93" spans="1:7" s="56" customFormat="1" x14ac:dyDescent="0.25">
      <c r="A93" s="90" t="s">
        <v>126</v>
      </c>
      <c r="B93" s="31" t="s">
        <v>127</v>
      </c>
      <c r="C93" s="128" t="s">
        <v>128</v>
      </c>
      <c r="D93" s="71">
        <v>3</v>
      </c>
      <c r="E93" s="72">
        <v>0.63732</v>
      </c>
      <c r="F93" s="66"/>
      <c r="G93" s="61">
        <f>E93</f>
        <v>0.63732</v>
      </c>
    </row>
    <row r="94" spans="1:7" s="56" customFormat="1" x14ac:dyDescent="0.25">
      <c r="A94" s="90"/>
      <c r="B94" s="31" t="s">
        <v>129</v>
      </c>
      <c r="C94" s="128"/>
      <c r="D94" s="71">
        <v>4</v>
      </c>
      <c r="E94" s="72">
        <v>0</v>
      </c>
      <c r="F94" s="66"/>
      <c r="G94" s="61">
        <f t="shared" ref="G94:G155" si="6">E94</f>
        <v>0</v>
      </c>
    </row>
    <row r="95" spans="1:7" s="56" customFormat="1" x14ac:dyDescent="0.25">
      <c r="A95" s="90"/>
      <c r="B95" s="31" t="s">
        <v>26</v>
      </c>
      <c r="C95" s="128"/>
      <c r="D95" s="71">
        <v>4</v>
      </c>
      <c r="E95" s="72">
        <v>0</v>
      </c>
      <c r="F95" s="66"/>
      <c r="G95" s="61">
        <f t="shared" si="6"/>
        <v>0</v>
      </c>
    </row>
    <row r="96" spans="1:7" s="56" customFormat="1" x14ac:dyDescent="0.25">
      <c r="A96" s="90"/>
      <c r="B96" s="31" t="s">
        <v>130</v>
      </c>
      <c r="C96" s="128"/>
      <c r="D96" s="71">
        <v>4</v>
      </c>
      <c r="E96" s="72">
        <v>0</v>
      </c>
      <c r="F96" s="66"/>
      <c r="G96" s="61">
        <f t="shared" si="6"/>
        <v>0</v>
      </c>
    </row>
    <row r="97" spans="1:7" s="56" customFormat="1" x14ac:dyDescent="0.25">
      <c r="A97" s="90"/>
      <c r="B97" s="31" t="s">
        <v>22</v>
      </c>
      <c r="C97" s="128"/>
      <c r="D97" s="71">
        <v>4</v>
      </c>
      <c r="E97" s="72">
        <v>0</v>
      </c>
      <c r="F97" s="66"/>
      <c r="G97" s="61">
        <f t="shared" si="6"/>
        <v>0</v>
      </c>
    </row>
    <row r="98" spans="1:7" s="56" customFormat="1" x14ac:dyDescent="0.25">
      <c r="A98" s="90"/>
      <c r="B98" s="31" t="s">
        <v>30</v>
      </c>
      <c r="C98" s="128"/>
      <c r="D98" s="71">
        <v>4</v>
      </c>
      <c r="E98" s="72">
        <v>0</v>
      </c>
      <c r="F98" s="66"/>
      <c r="G98" s="61">
        <f t="shared" si="6"/>
        <v>0</v>
      </c>
    </row>
    <row r="99" spans="1:7" s="56" customFormat="1" x14ac:dyDescent="0.25">
      <c r="A99" s="90"/>
      <c r="B99" s="31" t="s">
        <v>21</v>
      </c>
      <c r="C99" s="128"/>
      <c r="D99" s="71">
        <v>4</v>
      </c>
      <c r="E99" s="72">
        <v>0</v>
      </c>
      <c r="F99" s="66"/>
      <c r="G99" s="61">
        <f t="shared" si="6"/>
        <v>0</v>
      </c>
    </row>
    <row r="100" spans="1:7" s="56" customFormat="1" x14ac:dyDescent="0.25">
      <c r="A100" s="90"/>
      <c r="B100" s="31" t="s">
        <v>20</v>
      </c>
      <c r="C100" s="128"/>
      <c r="D100" s="71">
        <v>5</v>
      </c>
      <c r="E100" s="72">
        <v>0</v>
      </c>
      <c r="F100" s="66"/>
      <c r="G100" s="61">
        <f t="shared" si="6"/>
        <v>0</v>
      </c>
    </row>
    <row r="101" spans="1:7" s="56" customFormat="1" ht="30" x14ac:dyDescent="0.25">
      <c r="A101" s="90"/>
      <c r="B101" s="31" t="s">
        <v>131</v>
      </c>
      <c r="C101" s="31" t="s">
        <v>131</v>
      </c>
      <c r="D101" s="65">
        <v>8</v>
      </c>
      <c r="E101" s="72">
        <v>9.5589999999999994E-2</v>
      </c>
      <c r="F101" s="66"/>
      <c r="G101" s="61">
        <f t="shared" si="6"/>
        <v>9.5589999999999994E-2</v>
      </c>
    </row>
    <row r="102" spans="1:7" s="56" customFormat="1" x14ac:dyDescent="0.25">
      <c r="A102" s="90"/>
      <c r="B102" s="31" t="s">
        <v>27</v>
      </c>
      <c r="C102" s="110" t="s">
        <v>76</v>
      </c>
      <c r="D102" s="71">
        <v>5</v>
      </c>
      <c r="E102" s="72">
        <v>1.4999999999999999E-2</v>
      </c>
      <c r="F102" s="66"/>
      <c r="G102" s="61">
        <f t="shared" si="6"/>
        <v>1.4999999999999999E-2</v>
      </c>
    </row>
    <row r="103" spans="1:7" s="56" customFormat="1" x14ac:dyDescent="0.25">
      <c r="A103" s="90"/>
      <c r="B103" s="31" t="s">
        <v>132</v>
      </c>
      <c r="C103" s="110"/>
      <c r="D103" s="71">
        <v>6</v>
      </c>
      <c r="E103" s="72">
        <v>2.0000000000000001E-4</v>
      </c>
      <c r="F103" s="66"/>
      <c r="G103" s="61">
        <f t="shared" si="6"/>
        <v>2.0000000000000001E-4</v>
      </c>
    </row>
    <row r="104" spans="1:7" s="56" customFormat="1" x14ac:dyDescent="0.25">
      <c r="A104" s="90"/>
      <c r="B104" s="31" t="s">
        <v>133</v>
      </c>
      <c r="C104" s="110"/>
      <c r="D104" s="71">
        <v>6</v>
      </c>
      <c r="E104" s="72">
        <v>1E-3</v>
      </c>
      <c r="F104" s="66"/>
      <c r="G104" s="61">
        <f t="shared" si="6"/>
        <v>1E-3</v>
      </c>
    </row>
    <row r="105" spans="1:7" s="56" customFormat="1" x14ac:dyDescent="0.25">
      <c r="A105" s="90"/>
      <c r="B105" s="31" t="s">
        <v>134</v>
      </c>
      <c r="C105" s="110"/>
      <c r="D105" s="71">
        <v>6</v>
      </c>
      <c r="E105" s="72">
        <v>2.0000000000000001E-4</v>
      </c>
      <c r="F105" s="66"/>
      <c r="G105" s="61">
        <f t="shared" si="6"/>
        <v>2.0000000000000001E-4</v>
      </c>
    </row>
    <row r="106" spans="1:7" s="56" customFormat="1" ht="30" x14ac:dyDescent="0.25">
      <c r="A106" s="90"/>
      <c r="B106" s="31" t="s">
        <v>135</v>
      </c>
      <c r="C106" s="110"/>
      <c r="D106" s="71">
        <v>6</v>
      </c>
      <c r="E106" s="72">
        <v>2.0000000000000001E-4</v>
      </c>
      <c r="F106" s="66"/>
      <c r="G106" s="61">
        <f t="shared" si="6"/>
        <v>2.0000000000000001E-4</v>
      </c>
    </row>
    <row r="107" spans="1:7" s="56" customFormat="1" x14ac:dyDescent="0.25">
      <c r="A107" s="90"/>
      <c r="B107" s="31" t="s">
        <v>28</v>
      </c>
      <c r="C107" s="110"/>
      <c r="D107" s="71">
        <v>6</v>
      </c>
      <c r="E107" s="72">
        <v>1E-4</v>
      </c>
      <c r="F107" s="66"/>
      <c r="G107" s="61">
        <f t="shared" si="6"/>
        <v>1E-4</v>
      </c>
    </row>
    <row r="108" spans="1:7" s="56" customFormat="1" x14ac:dyDescent="0.25">
      <c r="A108" s="90"/>
      <c r="B108" s="31" t="s">
        <v>136</v>
      </c>
      <c r="C108" s="110"/>
      <c r="D108" s="71">
        <v>6</v>
      </c>
      <c r="E108" s="72">
        <v>5.0000000000000001E-4</v>
      </c>
      <c r="F108" s="66"/>
      <c r="G108" s="61">
        <f t="shared" si="6"/>
        <v>5.0000000000000001E-4</v>
      </c>
    </row>
    <row r="109" spans="1:7" s="56" customFormat="1" ht="30" x14ac:dyDescent="0.25">
      <c r="A109" s="90"/>
      <c r="B109" s="31" t="s">
        <v>137</v>
      </c>
      <c r="C109" s="110"/>
      <c r="D109" s="71">
        <v>6</v>
      </c>
      <c r="E109" s="72">
        <v>2.0000000000000001E-4</v>
      </c>
      <c r="F109" s="66"/>
      <c r="G109" s="61">
        <f t="shared" si="6"/>
        <v>2.0000000000000001E-4</v>
      </c>
    </row>
    <row r="110" spans="1:7" s="56" customFormat="1" x14ac:dyDescent="0.25">
      <c r="A110" s="90"/>
      <c r="B110" s="31" t="s">
        <v>138</v>
      </c>
      <c r="C110" s="110"/>
      <c r="D110" s="71">
        <v>6</v>
      </c>
      <c r="E110" s="72">
        <v>2.0000000000000001E-4</v>
      </c>
      <c r="F110" s="66"/>
      <c r="G110" s="61">
        <f t="shared" si="6"/>
        <v>2.0000000000000001E-4</v>
      </c>
    </row>
    <row r="111" spans="1:7" s="56" customFormat="1" x14ac:dyDescent="0.25">
      <c r="A111" s="90"/>
      <c r="B111" s="31" t="s">
        <v>139</v>
      </c>
      <c r="C111" s="110"/>
      <c r="D111" s="71">
        <v>6</v>
      </c>
      <c r="E111" s="72">
        <v>5.0000000000000001E-4</v>
      </c>
      <c r="F111" s="66"/>
      <c r="G111" s="61">
        <f t="shared" si="6"/>
        <v>5.0000000000000001E-4</v>
      </c>
    </row>
    <row r="112" spans="1:7" s="56" customFormat="1" ht="30" x14ac:dyDescent="0.25">
      <c r="A112" s="90"/>
      <c r="B112" s="31" t="s">
        <v>140</v>
      </c>
      <c r="C112" s="31" t="s">
        <v>141</v>
      </c>
      <c r="D112" s="71">
        <v>5</v>
      </c>
      <c r="E112" s="73">
        <v>0</v>
      </c>
      <c r="F112" s="66"/>
      <c r="G112" s="61">
        <f t="shared" si="6"/>
        <v>0</v>
      </c>
    </row>
    <row r="113" spans="1:7" s="56" customFormat="1" ht="45" x14ac:dyDescent="0.25">
      <c r="A113" s="90"/>
      <c r="B113" s="31" t="s">
        <v>142</v>
      </c>
      <c r="C113" s="110" t="s">
        <v>18</v>
      </c>
      <c r="D113" s="71">
        <v>3</v>
      </c>
      <c r="E113" s="73">
        <v>9.7669999999999996E-3</v>
      </c>
      <c r="F113" s="66"/>
      <c r="G113" s="61">
        <f t="shared" si="6"/>
        <v>9.7669999999999996E-3</v>
      </c>
    </row>
    <row r="114" spans="1:7" s="56" customFormat="1" ht="45" x14ac:dyDescent="0.25">
      <c r="A114" s="90"/>
      <c r="B114" s="31" t="s">
        <v>143</v>
      </c>
      <c r="C114" s="110"/>
      <c r="D114" s="71">
        <v>3</v>
      </c>
      <c r="E114" s="72">
        <v>0</v>
      </c>
      <c r="F114" s="66"/>
      <c r="G114" s="61">
        <f t="shared" si="6"/>
        <v>0</v>
      </c>
    </row>
    <row r="115" spans="1:7" s="56" customFormat="1" ht="45" x14ac:dyDescent="0.25">
      <c r="A115" s="90"/>
      <c r="B115" s="31" t="s">
        <v>144</v>
      </c>
      <c r="C115" s="110"/>
      <c r="D115" s="71">
        <v>3</v>
      </c>
      <c r="E115" s="72">
        <v>2.1940000000000002E-3</v>
      </c>
      <c r="F115" s="66"/>
      <c r="G115" s="61">
        <f t="shared" si="6"/>
        <v>2.1940000000000002E-3</v>
      </c>
    </row>
    <row r="116" spans="1:7" s="56" customFormat="1" ht="30" x14ac:dyDescent="0.25">
      <c r="A116" s="90"/>
      <c r="B116" s="31" t="s">
        <v>145</v>
      </c>
      <c r="C116" s="110" t="s">
        <v>146</v>
      </c>
      <c r="D116" s="71">
        <v>6</v>
      </c>
      <c r="E116" s="63">
        <v>6.9999999999999999E-4</v>
      </c>
      <c r="F116" s="66"/>
      <c r="G116" s="61">
        <f t="shared" si="6"/>
        <v>6.9999999999999999E-4</v>
      </c>
    </row>
    <row r="117" spans="1:7" s="56" customFormat="1" ht="60" x14ac:dyDescent="0.25">
      <c r="A117" s="90"/>
      <c r="B117" s="74" t="s">
        <v>147</v>
      </c>
      <c r="C117" s="110"/>
      <c r="D117" s="71">
        <v>6</v>
      </c>
      <c r="E117" s="63">
        <v>1E-4</v>
      </c>
      <c r="F117" s="66"/>
      <c r="G117" s="61">
        <f t="shared" si="6"/>
        <v>1E-4</v>
      </c>
    </row>
    <row r="118" spans="1:7" s="56" customFormat="1" ht="45" x14ac:dyDescent="0.25">
      <c r="A118" s="90"/>
      <c r="B118" s="74" t="s">
        <v>148</v>
      </c>
      <c r="C118" s="110"/>
      <c r="D118" s="71">
        <v>6</v>
      </c>
      <c r="E118" s="63">
        <v>1E-4</v>
      </c>
      <c r="F118" s="66"/>
      <c r="G118" s="61">
        <f t="shared" si="6"/>
        <v>1E-4</v>
      </c>
    </row>
    <row r="119" spans="1:7" s="56" customFormat="1" ht="28.5" customHeight="1" x14ac:dyDescent="0.25">
      <c r="A119" s="90"/>
      <c r="B119" s="31" t="s">
        <v>149</v>
      </c>
      <c r="C119" s="110"/>
      <c r="D119" s="71">
        <v>7</v>
      </c>
      <c r="E119" s="63">
        <v>2.9999999999999997E-4</v>
      </c>
      <c r="F119" s="66"/>
      <c r="G119" s="61">
        <f t="shared" si="6"/>
        <v>2.9999999999999997E-4</v>
      </c>
    </row>
    <row r="120" spans="1:7" s="56" customFormat="1" ht="27" customHeight="1" x14ac:dyDescent="0.25">
      <c r="A120" s="90"/>
      <c r="B120" s="31" t="s">
        <v>150</v>
      </c>
      <c r="C120" s="31" t="s">
        <v>151</v>
      </c>
      <c r="D120" s="71">
        <v>6</v>
      </c>
      <c r="E120" s="63">
        <v>7.1999999999999998E-3</v>
      </c>
      <c r="F120" s="66"/>
      <c r="G120" s="61">
        <f t="shared" si="6"/>
        <v>7.1999999999999998E-3</v>
      </c>
    </row>
    <row r="121" spans="1:7" s="56" customFormat="1" x14ac:dyDescent="0.25">
      <c r="A121" s="90"/>
      <c r="B121" s="31" t="s">
        <v>152</v>
      </c>
      <c r="C121" s="110" t="s">
        <v>153</v>
      </c>
      <c r="D121" s="71">
        <v>6</v>
      </c>
      <c r="E121" s="63">
        <v>1E-4</v>
      </c>
      <c r="F121" s="66"/>
      <c r="G121" s="61">
        <f t="shared" si="6"/>
        <v>1E-4</v>
      </c>
    </row>
    <row r="122" spans="1:7" s="56" customFormat="1" ht="45" x14ac:dyDescent="0.25">
      <c r="A122" s="90"/>
      <c r="B122" s="74" t="s">
        <v>154</v>
      </c>
      <c r="C122" s="110"/>
      <c r="D122" s="71">
        <v>6</v>
      </c>
      <c r="E122" s="63">
        <v>1E-4</v>
      </c>
      <c r="F122" s="66"/>
      <c r="G122" s="61">
        <f t="shared" si="6"/>
        <v>1E-4</v>
      </c>
    </row>
    <row r="123" spans="1:7" s="56" customFormat="1" ht="30" x14ac:dyDescent="0.25">
      <c r="A123" s="90"/>
      <c r="B123" s="31" t="s">
        <v>155</v>
      </c>
      <c r="C123" s="110"/>
      <c r="D123" s="71">
        <v>6</v>
      </c>
      <c r="E123" s="63">
        <v>1E-4</v>
      </c>
      <c r="F123" s="66"/>
      <c r="G123" s="61">
        <f t="shared" si="6"/>
        <v>1E-4</v>
      </c>
    </row>
    <row r="124" spans="1:7" s="56" customFormat="1" ht="30" x14ac:dyDescent="0.25">
      <c r="A124" s="90"/>
      <c r="B124" s="31" t="s">
        <v>25</v>
      </c>
      <c r="C124" s="75" t="s">
        <v>156</v>
      </c>
      <c r="D124" s="71">
        <v>6</v>
      </c>
      <c r="E124" s="63">
        <v>5.0000000000000001E-4</v>
      </c>
      <c r="F124" s="66"/>
      <c r="G124" s="61">
        <f t="shared" si="6"/>
        <v>5.0000000000000001E-4</v>
      </c>
    </row>
    <row r="125" spans="1:7" s="56" customFormat="1" ht="36" customHeight="1" x14ac:dyDescent="0.25">
      <c r="A125" s="90"/>
      <c r="B125" s="31" t="s">
        <v>157</v>
      </c>
      <c r="C125" s="110" t="s">
        <v>158</v>
      </c>
      <c r="D125" s="71">
        <v>6</v>
      </c>
      <c r="E125" s="63">
        <v>2.0000000000000001E-4</v>
      </c>
      <c r="F125" s="66"/>
      <c r="G125" s="61">
        <f t="shared" si="6"/>
        <v>2.0000000000000001E-4</v>
      </c>
    </row>
    <row r="126" spans="1:7" s="56" customFormat="1" ht="30" x14ac:dyDescent="0.25">
      <c r="A126" s="90"/>
      <c r="B126" s="31" t="s">
        <v>159</v>
      </c>
      <c r="C126" s="110"/>
      <c r="D126" s="71">
        <v>7</v>
      </c>
      <c r="E126" s="63">
        <v>1E-4</v>
      </c>
      <c r="F126" s="66"/>
      <c r="G126" s="61">
        <f t="shared" si="6"/>
        <v>1E-4</v>
      </c>
    </row>
    <row r="127" spans="1:7" s="56" customFormat="1" ht="30" x14ac:dyDescent="0.25">
      <c r="A127" s="90"/>
      <c r="B127" s="31" t="s">
        <v>160</v>
      </c>
      <c r="C127" s="110"/>
      <c r="D127" s="71">
        <v>7</v>
      </c>
      <c r="E127" s="63">
        <v>1E-4</v>
      </c>
      <c r="F127" s="66"/>
      <c r="G127" s="61">
        <f t="shared" si="6"/>
        <v>1E-4</v>
      </c>
    </row>
    <row r="128" spans="1:7" s="56" customFormat="1" ht="30" x14ac:dyDescent="0.25">
      <c r="A128" s="90"/>
      <c r="B128" s="31" t="s">
        <v>161</v>
      </c>
      <c r="C128" s="110"/>
      <c r="D128" s="71">
        <v>7</v>
      </c>
      <c r="E128" s="63">
        <v>1E-4</v>
      </c>
      <c r="F128" s="66"/>
      <c r="G128" s="61">
        <f t="shared" si="6"/>
        <v>1E-4</v>
      </c>
    </row>
    <row r="129" spans="1:7" s="56" customFormat="1" ht="30" x14ac:dyDescent="0.25">
      <c r="A129" s="90"/>
      <c r="B129" s="31" t="s">
        <v>162</v>
      </c>
      <c r="C129" s="75" t="s">
        <v>163</v>
      </c>
      <c r="D129" s="71">
        <v>6</v>
      </c>
      <c r="E129" s="63">
        <v>4.0000000000000001E-3</v>
      </c>
      <c r="F129" s="66"/>
      <c r="G129" s="61">
        <f t="shared" si="6"/>
        <v>4.0000000000000001E-3</v>
      </c>
    </row>
    <row r="130" spans="1:7" s="56" customFormat="1" ht="60" x14ac:dyDescent="0.25">
      <c r="A130" s="90"/>
      <c r="B130" s="74" t="s">
        <v>164</v>
      </c>
      <c r="C130" s="129" t="s">
        <v>165</v>
      </c>
      <c r="D130" s="65">
        <v>6</v>
      </c>
      <c r="E130" s="63">
        <v>2.9999999999999997E-4</v>
      </c>
      <c r="F130" s="66"/>
      <c r="G130" s="61">
        <f t="shared" si="6"/>
        <v>2.9999999999999997E-4</v>
      </c>
    </row>
    <row r="131" spans="1:7" s="56" customFormat="1" x14ac:dyDescent="0.25">
      <c r="A131" s="90"/>
      <c r="B131" s="31" t="s">
        <v>19</v>
      </c>
      <c r="C131" s="130"/>
      <c r="D131" s="65">
        <v>6</v>
      </c>
      <c r="E131" s="63">
        <v>5.0000000000000002E-5</v>
      </c>
      <c r="F131" s="66"/>
      <c r="G131" s="61">
        <f t="shared" si="6"/>
        <v>5.0000000000000002E-5</v>
      </c>
    </row>
    <row r="132" spans="1:7" s="56" customFormat="1" ht="30" x14ac:dyDescent="0.25">
      <c r="A132" s="90"/>
      <c r="B132" s="31" t="s">
        <v>166</v>
      </c>
      <c r="C132" s="75" t="s">
        <v>167</v>
      </c>
      <c r="D132" s="71">
        <v>6</v>
      </c>
      <c r="E132" s="63">
        <v>2E-3</v>
      </c>
      <c r="F132" s="66"/>
      <c r="G132" s="61">
        <f t="shared" si="6"/>
        <v>2E-3</v>
      </c>
    </row>
    <row r="133" spans="1:7" s="56" customFormat="1" ht="30" x14ac:dyDescent="0.25">
      <c r="A133" s="90"/>
      <c r="B133" s="31" t="s">
        <v>168</v>
      </c>
      <c r="C133" s="110" t="s">
        <v>169</v>
      </c>
      <c r="D133" s="71">
        <v>7</v>
      </c>
      <c r="E133" s="63">
        <v>1E-4</v>
      </c>
      <c r="F133" s="66"/>
      <c r="G133" s="61">
        <f t="shared" si="6"/>
        <v>1E-4</v>
      </c>
    </row>
    <row r="134" spans="1:7" s="56" customFormat="1" ht="30" x14ac:dyDescent="0.25">
      <c r="A134" s="90"/>
      <c r="B134" s="31" t="s">
        <v>170</v>
      </c>
      <c r="C134" s="110"/>
      <c r="D134" s="71">
        <v>7</v>
      </c>
      <c r="E134" s="63">
        <v>1E-4</v>
      </c>
      <c r="F134" s="66"/>
      <c r="G134" s="61">
        <f t="shared" si="6"/>
        <v>1E-4</v>
      </c>
    </row>
    <row r="135" spans="1:7" s="56" customFormat="1" ht="30" x14ac:dyDescent="0.25">
      <c r="A135" s="90"/>
      <c r="B135" s="31" t="s">
        <v>171</v>
      </c>
      <c r="C135" s="110"/>
      <c r="D135" s="71">
        <v>6</v>
      </c>
      <c r="E135" s="63">
        <v>1E-4</v>
      </c>
      <c r="F135" s="66"/>
      <c r="G135" s="61">
        <f t="shared" si="6"/>
        <v>1E-4</v>
      </c>
    </row>
    <row r="136" spans="1:7" s="56" customFormat="1" x14ac:dyDescent="0.25">
      <c r="A136" s="90"/>
      <c r="B136" s="31" t="s">
        <v>172</v>
      </c>
      <c r="C136" s="128" t="s">
        <v>173</v>
      </c>
      <c r="D136" s="71">
        <v>7</v>
      </c>
      <c r="E136" s="63">
        <v>1E-4</v>
      </c>
      <c r="F136" s="66"/>
      <c r="G136" s="61">
        <f t="shared" si="6"/>
        <v>1E-4</v>
      </c>
    </row>
    <row r="137" spans="1:7" s="56" customFormat="1" ht="30" x14ac:dyDescent="0.25">
      <c r="A137" s="90"/>
      <c r="B137" s="31" t="s">
        <v>174</v>
      </c>
      <c r="C137" s="128"/>
      <c r="D137" s="71">
        <v>7</v>
      </c>
      <c r="E137" s="63">
        <v>1E-4</v>
      </c>
      <c r="F137" s="66"/>
      <c r="G137" s="61">
        <f t="shared" si="6"/>
        <v>1E-4</v>
      </c>
    </row>
    <row r="138" spans="1:7" s="56" customFormat="1" ht="29.25" customHeight="1" x14ac:dyDescent="0.25">
      <c r="A138" s="90"/>
      <c r="B138" s="31" t="s">
        <v>175</v>
      </c>
      <c r="C138" s="75" t="s">
        <v>176</v>
      </c>
      <c r="D138" s="71">
        <v>6</v>
      </c>
      <c r="E138" s="63">
        <v>1E-3</v>
      </c>
      <c r="F138" s="66"/>
      <c r="G138" s="61">
        <f t="shared" si="6"/>
        <v>1E-3</v>
      </c>
    </row>
    <row r="139" spans="1:7" s="56" customFormat="1" ht="60" x14ac:dyDescent="0.25">
      <c r="A139" s="90"/>
      <c r="B139" s="31" t="s">
        <v>177</v>
      </c>
      <c r="C139" s="75" t="s">
        <v>178</v>
      </c>
      <c r="D139" s="71">
        <v>6</v>
      </c>
      <c r="E139" s="63">
        <v>0</v>
      </c>
      <c r="F139" s="66"/>
      <c r="G139" s="61">
        <f t="shared" si="6"/>
        <v>0</v>
      </c>
    </row>
    <row r="140" spans="1:7" s="56" customFormat="1" x14ac:dyDescent="0.25">
      <c r="A140" s="90"/>
      <c r="B140" s="31" t="s">
        <v>29</v>
      </c>
      <c r="C140" s="75" t="s">
        <v>179</v>
      </c>
      <c r="D140" s="71">
        <v>6</v>
      </c>
      <c r="E140" s="63">
        <v>2.9999999999999997E-4</v>
      </c>
      <c r="F140" s="66"/>
      <c r="G140" s="61">
        <f t="shared" si="6"/>
        <v>2.9999999999999997E-4</v>
      </c>
    </row>
    <row r="141" spans="1:7" s="56" customFormat="1" ht="45" x14ac:dyDescent="0.25">
      <c r="A141" s="90"/>
      <c r="B141" s="31" t="s">
        <v>180</v>
      </c>
      <c r="C141" s="75" t="s">
        <v>181</v>
      </c>
      <c r="D141" s="71">
        <v>6</v>
      </c>
      <c r="E141" s="63">
        <v>5.0000000000000001E-4</v>
      </c>
      <c r="F141" s="66"/>
      <c r="G141" s="61">
        <f t="shared" si="6"/>
        <v>5.0000000000000001E-4</v>
      </c>
    </row>
    <row r="142" spans="1:7" s="56" customFormat="1" ht="30" x14ac:dyDescent="0.25">
      <c r="A142" s="90"/>
      <c r="B142" s="31" t="s">
        <v>182</v>
      </c>
      <c r="C142" s="75" t="s">
        <v>183</v>
      </c>
      <c r="D142" s="71">
        <v>6</v>
      </c>
      <c r="E142" s="63">
        <v>2.9999999999999997E-4</v>
      </c>
      <c r="F142" s="66"/>
      <c r="G142" s="61">
        <f t="shared" si="6"/>
        <v>2.9999999999999997E-4</v>
      </c>
    </row>
    <row r="143" spans="1:7" s="56" customFormat="1" ht="30" x14ac:dyDescent="0.25">
      <c r="A143" s="90"/>
      <c r="B143" s="31" t="s">
        <v>184</v>
      </c>
      <c r="C143" s="128" t="s">
        <v>185</v>
      </c>
      <c r="D143" s="71">
        <v>6</v>
      </c>
      <c r="E143" s="63">
        <v>5.0000000000000001E-4</v>
      </c>
      <c r="F143" s="66"/>
      <c r="G143" s="61">
        <f t="shared" si="6"/>
        <v>5.0000000000000001E-4</v>
      </c>
    </row>
    <row r="144" spans="1:7" s="56" customFormat="1" ht="30" x14ac:dyDescent="0.25">
      <c r="A144" s="90"/>
      <c r="B144" s="31" t="s">
        <v>186</v>
      </c>
      <c r="C144" s="128"/>
      <c r="D144" s="71">
        <v>7</v>
      </c>
      <c r="E144" s="63">
        <v>4.0000000000000002E-4</v>
      </c>
      <c r="F144" s="66"/>
      <c r="G144" s="61">
        <f t="shared" si="6"/>
        <v>4.0000000000000002E-4</v>
      </c>
    </row>
    <row r="145" spans="1:7" s="56" customFormat="1" x14ac:dyDescent="0.25">
      <c r="A145" s="90"/>
      <c r="B145" s="31" t="s">
        <v>187</v>
      </c>
      <c r="C145" s="75" t="s">
        <v>188</v>
      </c>
      <c r="D145" s="71">
        <v>7</v>
      </c>
      <c r="E145" s="63">
        <v>1E-4</v>
      </c>
      <c r="F145" s="66"/>
      <c r="G145" s="61">
        <f t="shared" si="6"/>
        <v>1E-4</v>
      </c>
    </row>
    <row r="146" spans="1:7" s="56" customFormat="1" x14ac:dyDescent="0.25">
      <c r="A146" s="90"/>
      <c r="B146" s="31" t="s">
        <v>189</v>
      </c>
      <c r="C146" s="75" t="s">
        <v>190</v>
      </c>
      <c r="D146" s="71">
        <v>7</v>
      </c>
      <c r="E146" s="63">
        <v>1E-4</v>
      </c>
      <c r="F146" s="66"/>
      <c r="G146" s="61">
        <f t="shared" si="6"/>
        <v>1E-4</v>
      </c>
    </row>
    <row r="147" spans="1:7" s="56" customFormat="1" ht="29.25" customHeight="1" x14ac:dyDescent="0.25">
      <c r="A147" s="90"/>
      <c r="B147" s="31" t="s">
        <v>191</v>
      </c>
      <c r="C147" s="75" t="s">
        <v>192</v>
      </c>
      <c r="D147" s="71">
        <v>7</v>
      </c>
      <c r="E147" s="63">
        <v>1E-4</v>
      </c>
      <c r="F147" s="66"/>
      <c r="G147" s="61">
        <f t="shared" si="6"/>
        <v>1E-4</v>
      </c>
    </row>
    <row r="148" spans="1:7" s="56" customFormat="1" x14ac:dyDescent="0.25">
      <c r="A148" s="90"/>
      <c r="B148" s="31" t="s">
        <v>193</v>
      </c>
      <c r="C148" s="75" t="s">
        <v>194</v>
      </c>
      <c r="D148" s="71">
        <v>7</v>
      </c>
      <c r="E148" s="63">
        <v>5.0000000000000002E-5</v>
      </c>
      <c r="F148" s="66"/>
      <c r="G148" s="61">
        <f t="shared" si="6"/>
        <v>5.0000000000000002E-5</v>
      </c>
    </row>
    <row r="149" spans="1:7" s="56" customFormat="1" ht="30" x14ac:dyDescent="0.25">
      <c r="A149" s="90"/>
      <c r="B149" s="31" t="s">
        <v>25</v>
      </c>
      <c r="C149" s="75" t="s">
        <v>195</v>
      </c>
      <c r="D149" s="71">
        <v>7</v>
      </c>
      <c r="E149" s="63">
        <v>2.0000000000000001E-4</v>
      </c>
      <c r="F149" s="66"/>
      <c r="G149" s="61">
        <f t="shared" si="6"/>
        <v>2.0000000000000001E-4</v>
      </c>
    </row>
    <row r="150" spans="1:7" s="56" customFormat="1" ht="30" x14ac:dyDescent="0.25">
      <c r="A150" s="90"/>
      <c r="B150" s="31" t="s">
        <v>196</v>
      </c>
      <c r="C150" s="75" t="s">
        <v>197</v>
      </c>
      <c r="D150" s="71">
        <v>7</v>
      </c>
      <c r="E150" s="63">
        <v>0</v>
      </c>
      <c r="F150" s="66"/>
      <c r="G150" s="61">
        <f t="shared" si="6"/>
        <v>0</v>
      </c>
    </row>
    <row r="151" spans="1:7" s="56" customFormat="1" ht="30" x14ac:dyDescent="0.25">
      <c r="A151" s="90"/>
      <c r="B151" s="31" t="s">
        <v>198</v>
      </c>
      <c r="C151" s="75" t="s">
        <v>83</v>
      </c>
      <c r="D151" s="71">
        <v>7</v>
      </c>
      <c r="E151" s="63">
        <v>4.86E-4</v>
      </c>
      <c r="F151" s="66"/>
      <c r="G151" s="61">
        <f t="shared" si="6"/>
        <v>4.86E-4</v>
      </c>
    </row>
    <row r="152" spans="1:7" s="56" customFormat="1" ht="60" x14ac:dyDescent="0.25">
      <c r="A152" s="90"/>
      <c r="B152" s="31" t="s">
        <v>243</v>
      </c>
      <c r="C152" s="75" t="s">
        <v>244</v>
      </c>
      <c r="D152" s="65">
        <v>8</v>
      </c>
      <c r="E152" s="63">
        <v>0</v>
      </c>
      <c r="F152" s="66"/>
      <c r="G152" s="61">
        <f t="shared" si="6"/>
        <v>0</v>
      </c>
    </row>
    <row r="153" spans="1:7" s="56" customFormat="1" ht="45" x14ac:dyDescent="0.25">
      <c r="A153" s="90"/>
      <c r="B153" s="31" t="s">
        <v>199</v>
      </c>
      <c r="C153" s="75" t="s">
        <v>31</v>
      </c>
      <c r="D153" s="65">
        <v>8</v>
      </c>
      <c r="E153" s="63">
        <v>2.1999999999999999E-5</v>
      </c>
      <c r="F153" s="66"/>
      <c r="G153" s="61">
        <f t="shared" si="6"/>
        <v>2.1999999999999999E-5</v>
      </c>
    </row>
    <row r="154" spans="1:7" s="56" customFormat="1" ht="45" x14ac:dyDescent="0.25">
      <c r="A154" s="90"/>
      <c r="B154" s="31" t="s">
        <v>200</v>
      </c>
      <c r="C154" s="75" t="s">
        <v>201</v>
      </c>
      <c r="D154" s="65">
        <v>8</v>
      </c>
      <c r="E154" s="63">
        <v>2.1999999999999999E-5</v>
      </c>
      <c r="F154" s="66"/>
      <c r="G154" s="61">
        <f t="shared" si="6"/>
        <v>2.1999999999999999E-5</v>
      </c>
    </row>
    <row r="155" spans="1:7" s="56" customFormat="1" ht="75.75" thickBot="1" x14ac:dyDescent="0.3">
      <c r="A155" s="90"/>
      <c r="B155" s="76" t="s">
        <v>202</v>
      </c>
      <c r="C155" s="75" t="s">
        <v>203</v>
      </c>
      <c r="D155" s="65">
        <v>8</v>
      </c>
      <c r="E155" s="63">
        <v>1.8450000000000001E-3</v>
      </c>
      <c r="F155" s="66"/>
      <c r="G155" s="61">
        <f t="shared" si="6"/>
        <v>1.8450000000000001E-3</v>
      </c>
    </row>
    <row r="156" spans="1:7" s="56" customFormat="1" ht="15.75" thickBot="1" x14ac:dyDescent="0.3">
      <c r="A156" s="100" t="s">
        <v>206</v>
      </c>
      <c r="B156" s="101"/>
      <c r="C156" s="101"/>
      <c r="D156" s="101"/>
      <c r="E156" s="101"/>
      <c r="F156" s="101"/>
      <c r="G156" s="102"/>
    </row>
    <row r="157" spans="1:7" s="56" customFormat="1" ht="45.75" thickBot="1" x14ac:dyDescent="0.3">
      <c r="A157" s="33" t="s">
        <v>207</v>
      </c>
      <c r="B157" s="25" t="s">
        <v>208</v>
      </c>
      <c r="C157" s="31" t="s">
        <v>209</v>
      </c>
      <c r="D157" s="65">
        <v>3</v>
      </c>
      <c r="E157" s="66">
        <v>0</v>
      </c>
      <c r="F157" s="66"/>
      <c r="G157" s="61">
        <f>E157</f>
        <v>0</v>
      </c>
    </row>
    <row r="158" spans="1:7" s="56" customFormat="1" ht="15.75" thickBot="1" x14ac:dyDescent="0.3">
      <c r="A158" s="100" t="s">
        <v>210</v>
      </c>
      <c r="B158" s="101"/>
      <c r="C158" s="101"/>
      <c r="D158" s="101"/>
      <c r="E158" s="101"/>
      <c r="F158" s="101"/>
      <c r="G158" s="102"/>
    </row>
    <row r="159" spans="1:7" s="56" customFormat="1" x14ac:dyDescent="0.25">
      <c r="A159" s="97" t="s">
        <v>211</v>
      </c>
      <c r="B159" s="31" t="s">
        <v>212</v>
      </c>
      <c r="C159" s="128" t="s">
        <v>213</v>
      </c>
      <c r="D159" s="65">
        <v>4</v>
      </c>
      <c r="E159" s="63">
        <v>0.06</v>
      </c>
      <c r="F159" s="66"/>
      <c r="G159" s="61">
        <f>E159</f>
        <v>0.06</v>
      </c>
    </row>
    <row r="160" spans="1:7" s="56" customFormat="1" x14ac:dyDescent="0.25">
      <c r="A160" s="97"/>
      <c r="B160" s="31" t="s">
        <v>214</v>
      </c>
      <c r="C160" s="128"/>
      <c r="D160" s="65">
        <v>4</v>
      </c>
      <c r="E160" s="63">
        <v>0</v>
      </c>
      <c r="F160" s="66"/>
      <c r="G160" s="61">
        <f t="shared" ref="G160:G175" si="7">E160</f>
        <v>0</v>
      </c>
    </row>
    <row r="161" spans="1:7" s="56" customFormat="1" x14ac:dyDescent="0.25">
      <c r="A161" s="97"/>
      <c r="B161" s="31" t="s">
        <v>215</v>
      </c>
      <c r="C161" s="128"/>
      <c r="D161" s="65">
        <v>4</v>
      </c>
      <c r="E161" s="63">
        <v>0</v>
      </c>
      <c r="F161" s="66"/>
      <c r="G161" s="61">
        <f t="shared" si="7"/>
        <v>0</v>
      </c>
    </row>
    <row r="162" spans="1:7" s="56" customFormat="1" ht="30" x14ac:dyDescent="0.25">
      <c r="A162" s="97"/>
      <c r="B162" s="31" t="s">
        <v>216</v>
      </c>
      <c r="C162" s="75" t="s">
        <v>217</v>
      </c>
      <c r="D162" s="65">
        <v>4</v>
      </c>
      <c r="E162" s="63">
        <v>0.27505000000000002</v>
      </c>
      <c r="F162" s="66"/>
      <c r="G162" s="61">
        <f t="shared" si="7"/>
        <v>0.27505000000000002</v>
      </c>
    </row>
    <row r="163" spans="1:7" s="56" customFormat="1" ht="30" x14ac:dyDescent="0.25">
      <c r="A163" s="97"/>
      <c r="B163" s="31" t="s">
        <v>218</v>
      </c>
      <c r="C163" s="75" t="s">
        <v>219</v>
      </c>
      <c r="D163" s="65">
        <v>4</v>
      </c>
      <c r="E163" s="63">
        <v>0</v>
      </c>
      <c r="F163" s="66"/>
      <c r="G163" s="61">
        <f t="shared" si="7"/>
        <v>0</v>
      </c>
    </row>
    <row r="164" spans="1:7" s="56" customFormat="1" x14ac:dyDescent="0.25">
      <c r="A164" s="97"/>
      <c r="B164" s="31" t="s">
        <v>245</v>
      </c>
      <c r="C164" s="131" t="s">
        <v>221</v>
      </c>
      <c r="D164" s="65">
        <v>4</v>
      </c>
      <c r="E164" s="63">
        <v>0.15</v>
      </c>
      <c r="F164" s="66"/>
      <c r="G164" s="61">
        <f t="shared" si="7"/>
        <v>0.15</v>
      </c>
    </row>
    <row r="165" spans="1:7" s="56" customFormat="1" x14ac:dyDescent="0.25">
      <c r="A165" s="97"/>
      <c r="B165" s="31" t="s">
        <v>220</v>
      </c>
      <c r="C165" s="132"/>
      <c r="D165" s="65">
        <v>4</v>
      </c>
      <c r="E165" s="63">
        <v>0</v>
      </c>
      <c r="F165" s="66"/>
      <c r="G165" s="61">
        <f t="shared" si="7"/>
        <v>0</v>
      </c>
    </row>
    <row r="166" spans="1:7" s="56" customFormat="1" ht="30" x14ac:dyDescent="0.25">
      <c r="A166" s="97"/>
      <c r="B166" s="31" t="s">
        <v>222</v>
      </c>
      <c r="C166" s="75" t="s">
        <v>223</v>
      </c>
      <c r="D166" s="65">
        <v>4</v>
      </c>
      <c r="E166" s="63">
        <v>0</v>
      </c>
      <c r="F166" s="66"/>
      <c r="G166" s="61">
        <f t="shared" si="7"/>
        <v>0</v>
      </c>
    </row>
    <row r="167" spans="1:7" s="56" customFormat="1" x14ac:dyDescent="0.25">
      <c r="A167" s="97"/>
      <c r="B167" s="31" t="s">
        <v>224</v>
      </c>
      <c r="C167" s="75" t="s">
        <v>225</v>
      </c>
      <c r="D167" s="65">
        <v>4</v>
      </c>
      <c r="E167" s="63">
        <v>0</v>
      </c>
      <c r="F167" s="66"/>
      <c r="G167" s="61">
        <f t="shared" si="7"/>
        <v>0</v>
      </c>
    </row>
    <row r="168" spans="1:7" s="56" customFormat="1" ht="30" x14ac:dyDescent="0.25">
      <c r="A168" s="97"/>
      <c r="B168" s="31" t="s">
        <v>226</v>
      </c>
      <c r="C168" s="75" t="s">
        <v>227</v>
      </c>
      <c r="D168" s="65">
        <v>4</v>
      </c>
      <c r="E168" s="63">
        <v>5.7999999999999996E-3</v>
      </c>
      <c r="F168" s="66"/>
      <c r="G168" s="61">
        <f t="shared" si="7"/>
        <v>5.7999999999999996E-3</v>
      </c>
    </row>
    <row r="169" spans="1:7" s="56" customFormat="1" ht="45" x14ac:dyDescent="0.25">
      <c r="A169" s="97"/>
      <c r="B169" s="31" t="s">
        <v>228</v>
      </c>
      <c r="C169" s="131" t="s">
        <v>18</v>
      </c>
      <c r="D169" s="65">
        <v>4</v>
      </c>
      <c r="E169" s="63">
        <v>3.7699999999999999E-3</v>
      </c>
      <c r="F169" s="66"/>
      <c r="G169" s="61">
        <f t="shared" si="7"/>
        <v>3.7699999999999999E-3</v>
      </c>
    </row>
    <row r="170" spans="1:7" s="56" customFormat="1" ht="45" x14ac:dyDescent="0.25">
      <c r="A170" s="97"/>
      <c r="B170" s="31" t="s">
        <v>229</v>
      </c>
      <c r="C170" s="132"/>
      <c r="D170" s="65">
        <v>4</v>
      </c>
      <c r="E170" s="63">
        <v>5.0000000000000001E-4</v>
      </c>
      <c r="F170" s="66"/>
      <c r="G170" s="61">
        <f t="shared" si="7"/>
        <v>5.0000000000000001E-4</v>
      </c>
    </row>
    <row r="171" spans="1:7" s="56" customFormat="1" ht="30" x14ac:dyDescent="0.25">
      <c r="A171" s="97"/>
      <c r="B171" s="31" t="s">
        <v>230</v>
      </c>
      <c r="C171" s="38" t="s">
        <v>246</v>
      </c>
      <c r="D171" s="65">
        <v>4</v>
      </c>
      <c r="E171" s="63">
        <v>0</v>
      </c>
      <c r="F171" s="66"/>
      <c r="G171" s="61">
        <f t="shared" si="7"/>
        <v>0</v>
      </c>
    </row>
    <row r="172" spans="1:7" s="56" customFormat="1" ht="60" x14ac:dyDescent="0.25">
      <c r="A172" s="97" t="s">
        <v>231</v>
      </c>
      <c r="B172" s="31" t="s">
        <v>232</v>
      </c>
      <c r="C172" s="31" t="s">
        <v>213</v>
      </c>
      <c r="D172" s="65">
        <v>4</v>
      </c>
      <c r="E172" s="66">
        <v>2.5000000000000001E-2</v>
      </c>
      <c r="F172" s="66"/>
      <c r="G172" s="61">
        <f t="shared" si="7"/>
        <v>2.5000000000000001E-2</v>
      </c>
    </row>
    <row r="173" spans="1:7" s="56" customFormat="1" ht="60" x14ac:dyDescent="0.25">
      <c r="A173" s="97"/>
      <c r="B173" s="31" t="s">
        <v>233</v>
      </c>
      <c r="C173" s="110" t="s">
        <v>18</v>
      </c>
      <c r="D173" s="65">
        <v>4</v>
      </c>
      <c r="E173" s="66">
        <v>1.5E-3</v>
      </c>
      <c r="F173" s="66"/>
      <c r="G173" s="61">
        <f t="shared" si="7"/>
        <v>1.5E-3</v>
      </c>
    </row>
    <row r="174" spans="1:7" s="56" customFormat="1" ht="60" x14ac:dyDescent="0.25">
      <c r="A174" s="97"/>
      <c r="B174" s="31" t="s">
        <v>234</v>
      </c>
      <c r="C174" s="110"/>
      <c r="D174" s="65">
        <v>4</v>
      </c>
      <c r="E174" s="66">
        <v>1E-4</v>
      </c>
      <c r="F174" s="66"/>
      <c r="G174" s="61">
        <f t="shared" si="7"/>
        <v>1E-4</v>
      </c>
    </row>
    <row r="175" spans="1:7" s="56" customFormat="1" ht="30.75" thickBot="1" x14ac:dyDescent="0.3">
      <c r="A175" s="41" t="s">
        <v>235</v>
      </c>
      <c r="B175" s="31" t="s">
        <v>236</v>
      </c>
      <c r="C175" s="31" t="s">
        <v>122</v>
      </c>
      <c r="D175" s="65">
        <v>4</v>
      </c>
      <c r="E175" s="70">
        <v>0.06</v>
      </c>
      <c r="F175" s="70"/>
      <c r="G175" s="61">
        <f t="shared" si="7"/>
        <v>0.06</v>
      </c>
    </row>
    <row r="176" spans="1:7" s="56" customFormat="1" ht="15.75" thickBot="1" x14ac:dyDescent="0.3">
      <c r="A176" s="52" t="s">
        <v>32</v>
      </c>
      <c r="B176" s="57"/>
      <c r="C176" s="57"/>
      <c r="D176" s="53"/>
      <c r="E176" s="77">
        <f>SUM(E25:E28,E30:E32,E34:E40,E42:E57,E66:E67,E72:E91,E93:E155,E157,E159:E175)</f>
        <v>4.5283840000000035</v>
      </c>
      <c r="F176" s="77">
        <f>SUM(F25:F28,F30:F32,F34:F40,F42:F57,F66:F67,F72:F91,F93:F155,F157,F159:F175)</f>
        <v>0</v>
      </c>
      <c r="G176" s="77">
        <f>SUM(G25:G28,G30:G32,G34:G40,G42:G57,G66:G67,G72:G91,G93:G155,G157,G159:G175)</f>
        <v>4.5283840000000035</v>
      </c>
    </row>
    <row r="177" spans="1:7" s="56" customFormat="1" x14ac:dyDescent="0.25">
      <c r="A177" s="78"/>
      <c r="B177" s="79"/>
      <c r="C177" s="79"/>
      <c r="E177" s="80"/>
      <c r="F177" s="80"/>
      <c r="G177" s="81"/>
    </row>
  </sheetData>
  <mergeCells count="65">
    <mergeCell ref="A172:A174"/>
    <mergeCell ref="C173:C174"/>
    <mergeCell ref="A156:G156"/>
    <mergeCell ref="A158:G158"/>
    <mergeCell ref="A159:A171"/>
    <mergeCell ref="C159:C161"/>
    <mergeCell ref="C164:C165"/>
    <mergeCell ref="C169:C170"/>
    <mergeCell ref="A92:G92"/>
    <mergeCell ref="A93:A155"/>
    <mergeCell ref="C93:C100"/>
    <mergeCell ref="C102:C111"/>
    <mergeCell ref="C113:C115"/>
    <mergeCell ref="C116:C119"/>
    <mergeCell ref="C121:C123"/>
    <mergeCell ref="C125:C128"/>
    <mergeCell ref="C130:C131"/>
    <mergeCell ref="C133:C135"/>
    <mergeCell ref="C136:C137"/>
    <mergeCell ref="C143:C144"/>
    <mergeCell ref="A81:A84"/>
    <mergeCell ref="C82:C83"/>
    <mergeCell ref="A86:A87"/>
    <mergeCell ref="A88:A89"/>
    <mergeCell ref="A90:A91"/>
    <mergeCell ref="A69:A76"/>
    <mergeCell ref="C69:C71"/>
    <mergeCell ref="C72:C75"/>
    <mergeCell ref="A77:A80"/>
    <mergeCell ref="C77:C78"/>
    <mergeCell ref="C79:C80"/>
    <mergeCell ref="A61:G61"/>
    <mergeCell ref="A62:A67"/>
    <mergeCell ref="C62:C64"/>
    <mergeCell ref="C65:C66"/>
    <mergeCell ref="A68:G68"/>
    <mergeCell ref="A39:A40"/>
    <mergeCell ref="A41:G41"/>
    <mergeCell ref="A42:A60"/>
    <mergeCell ref="C42:C43"/>
    <mergeCell ref="C46:C48"/>
    <mergeCell ref="C50:C51"/>
    <mergeCell ref="C53:C55"/>
    <mergeCell ref="C57:C60"/>
    <mergeCell ref="A29:G29"/>
    <mergeCell ref="A30:A32"/>
    <mergeCell ref="A33:G33"/>
    <mergeCell ref="A34:A38"/>
    <mergeCell ref="C36:C38"/>
    <mergeCell ref="A13:G13"/>
    <mergeCell ref="A14:G14"/>
    <mergeCell ref="A15:G15"/>
    <mergeCell ref="A16:G16"/>
    <mergeCell ref="A17:G17"/>
    <mergeCell ref="A18:G18"/>
    <mergeCell ref="A22:G22"/>
    <mergeCell ref="A23:A28"/>
    <mergeCell ref="C23:C24"/>
    <mergeCell ref="C26:C27"/>
    <mergeCell ref="A12:G12"/>
    <mergeCell ref="A6:G6"/>
    <mergeCell ref="A8:G8"/>
    <mergeCell ref="A9:G9"/>
    <mergeCell ref="A10:G10"/>
    <mergeCell ref="A11:G11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7"/>
  <sheetViews>
    <sheetView tabSelected="1" zoomScale="85" zoomScaleNormal="85" workbookViewId="0">
      <selection activeCell="I173" sqref="I173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94" t="s">
        <v>3</v>
      </c>
      <c r="B6" s="94"/>
      <c r="C6" s="94"/>
      <c r="D6" s="94"/>
      <c r="E6" s="94"/>
      <c r="F6" s="94"/>
      <c r="G6" s="94"/>
    </row>
    <row r="7" spans="1:7" x14ac:dyDescent="0.25">
      <c r="A7" s="4"/>
    </row>
    <row r="8" spans="1:7" x14ac:dyDescent="0.25">
      <c r="A8" s="85" t="s">
        <v>4</v>
      </c>
      <c r="B8" s="85"/>
      <c r="C8" s="85"/>
      <c r="D8" s="85"/>
      <c r="E8" s="85"/>
      <c r="F8" s="85"/>
      <c r="G8" s="85"/>
    </row>
    <row r="9" spans="1:7" x14ac:dyDescent="0.25">
      <c r="A9" s="85" t="s">
        <v>5</v>
      </c>
      <c r="B9" s="85"/>
      <c r="C9" s="85"/>
      <c r="D9" s="85"/>
      <c r="E9" s="85"/>
      <c r="F9" s="85"/>
      <c r="G9" s="85"/>
    </row>
    <row r="10" spans="1:7" x14ac:dyDescent="0.25">
      <c r="A10" s="85" t="s">
        <v>6</v>
      </c>
      <c r="B10" s="85"/>
      <c r="C10" s="85"/>
      <c r="D10" s="85"/>
      <c r="E10" s="85"/>
      <c r="F10" s="85"/>
      <c r="G10" s="85"/>
    </row>
    <row r="11" spans="1:7" x14ac:dyDescent="0.25">
      <c r="A11" s="85" t="s">
        <v>7</v>
      </c>
      <c r="B11" s="85"/>
      <c r="C11" s="85"/>
      <c r="D11" s="85"/>
      <c r="E11" s="85"/>
      <c r="F11" s="85"/>
      <c r="G11" s="85"/>
    </row>
    <row r="12" spans="1:7" x14ac:dyDescent="0.25">
      <c r="A12" s="93" t="s">
        <v>18</v>
      </c>
      <c r="B12" s="85"/>
      <c r="C12" s="85"/>
      <c r="D12" s="85"/>
      <c r="E12" s="85"/>
      <c r="F12" s="85"/>
      <c r="G12" s="85"/>
    </row>
    <row r="13" spans="1:7" x14ac:dyDescent="0.25">
      <c r="A13" s="85" t="s">
        <v>8</v>
      </c>
      <c r="B13" s="85"/>
      <c r="C13" s="85"/>
      <c r="D13" s="85"/>
      <c r="E13" s="85"/>
      <c r="F13" s="85"/>
      <c r="G13" s="85"/>
    </row>
    <row r="14" spans="1:7" x14ac:dyDescent="0.25">
      <c r="A14" s="85" t="s">
        <v>33</v>
      </c>
      <c r="B14" s="85"/>
      <c r="C14" s="85"/>
      <c r="D14" s="85"/>
      <c r="E14" s="85"/>
      <c r="F14" s="85"/>
      <c r="G14" s="85"/>
    </row>
    <row r="15" spans="1:7" x14ac:dyDescent="0.25">
      <c r="A15" s="85" t="s">
        <v>9</v>
      </c>
      <c r="B15" s="85"/>
      <c r="C15" s="85"/>
      <c r="D15" s="85"/>
      <c r="E15" s="85"/>
      <c r="F15" s="85"/>
      <c r="G15" s="85"/>
    </row>
    <row r="16" spans="1:7" x14ac:dyDescent="0.25">
      <c r="A16" s="85"/>
      <c r="B16" s="85"/>
      <c r="C16" s="85"/>
      <c r="D16" s="85"/>
      <c r="E16" s="85"/>
      <c r="F16" s="85"/>
      <c r="G16" s="85"/>
    </row>
    <row r="17" spans="1:7" x14ac:dyDescent="0.25">
      <c r="A17" s="93" t="s">
        <v>34</v>
      </c>
      <c r="B17" s="85"/>
      <c r="C17" s="85"/>
      <c r="D17" s="85"/>
      <c r="E17" s="85"/>
      <c r="F17" s="85"/>
      <c r="G17" s="85"/>
    </row>
    <row r="18" spans="1:7" x14ac:dyDescent="0.25">
      <c r="A18" s="85" t="s">
        <v>10</v>
      </c>
      <c r="B18" s="85"/>
      <c r="C18" s="85"/>
      <c r="D18" s="85"/>
      <c r="E18" s="85"/>
      <c r="F18" s="85"/>
      <c r="G18" s="85"/>
    </row>
    <row r="19" spans="1:7" ht="15.75" thickBot="1" x14ac:dyDescent="0.3">
      <c r="A19" s="4"/>
    </row>
    <row r="20" spans="1:7" s="56" customFormat="1" ht="75.75" thickBot="1" x14ac:dyDescent="0.3">
      <c r="A20" s="52" t="s">
        <v>11</v>
      </c>
      <c r="B20" s="53" t="s">
        <v>12</v>
      </c>
      <c r="C20" s="53" t="s">
        <v>13</v>
      </c>
      <c r="D20" s="53" t="s">
        <v>14</v>
      </c>
      <c r="E20" s="54" t="s">
        <v>15</v>
      </c>
      <c r="F20" s="54" t="s">
        <v>16</v>
      </c>
      <c r="G20" s="55" t="s">
        <v>17</v>
      </c>
    </row>
    <row r="21" spans="1:7" s="56" customFormat="1" ht="15.75" thickBot="1" x14ac:dyDescent="0.3">
      <c r="A21" s="52">
        <v>1</v>
      </c>
      <c r="B21" s="53">
        <v>2</v>
      </c>
      <c r="C21" s="57">
        <v>3</v>
      </c>
      <c r="D21" s="53">
        <v>4</v>
      </c>
      <c r="E21" s="58">
        <v>5</v>
      </c>
      <c r="F21" s="58">
        <v>6</v>
      </c>
      <c r="G21" s="58">
        <v>7</v>
      </c>
    </row>
    <row r="22" spans="1:7" s="56" customFormat="1" ht="15.75" thickBot="1" x14ac:dyDescent="0.3">
      <c r="A22" s="100" t="s">
        <v>35</v>
      </c>
      <c r="B22" s="101"/>
      <c r="C22" s="101"/>
      <c r="D22" s="101"/>
      <c r="E22" s="101"/>
      <c r="F22" s="101"/>
      <c r="G22" s="102"/>
    </row>
    <row r="23" spans="1:7" s="56" customFormat="1" ht="45" x14ac:dyDescent="0.25">
      <c r="A23" s="103" t="s">
        <v>36</v>
      </c>
      <c r="B23" s="25" t="s">
        <v>45</v>
      </c>
      <c r="C23" s="106" t="s">
        <v>18</v>
      </c>
      <c r="D23" s="59">
        <v>3</v>
      </c>
      <c r="E23" s="60">
        <v>5.5000000000000003E-4</v>
      </c>
      <c r="F23" s="60"/>
      <c r="G23" s="61">
        <f>E23</f>
        <v>5.5000000000000003E-4</v>
      </c>
    </row>
    <row r="24" spans="1:7" s="56" customFormat="1" ht="45" x14ac:dyDescent="0.25">
      <c r="A24" s="104"/>
      <c r="B24" s="25" t="s">
        <v>44</v>
      </c>
      <c r="C24" s="107"/>
      <c r="D24" s="59">
        <v>3</v>
      </c>
      <c r="E24" s="60">
        <v>1.5659999999999999E-3</v>
      </c>
      <c r="F24" s="60"/>
      <c r="G24" s="61">
        <f t="shared" ref="G24:G28" si="0">E24</f>
        <v>1.5659999999999999E-3</v>
      </c>
    </row>
    <row r="25" spans="1:7" s="56" customFormat="1" ht="45" x14ac:dyDescent="0.25">
      <c r="A25" s="104"/>
      <c r="B25" s="62" t="s">
        <v>37</v>
      </c>
      <c r="C25" s="25" t="s">
        <v>38</v>
      </c>
      <c r="D25" s="59">
        <v>3</v>
      </c>
      <c r="E25" s="60">
        <v>7.2999999999999995E-2</v>
      </c>
      <c r="F25" s="60"/>
      <c r="G25" s="61">
        <f t="shared" si="0"/>
        <v>7.2999999999999995E-2</v>
      </c>
    </row>
    <row r="26" spans="1:7" s="56" customFormat="1" ht="15" customHeight="1" x14ac:dyDescent="0.25">
      <c r="A26" s="104"/>
      <c r="B26" s="25" t="s">
        <v>39</v>
      </c>
      <c r="C26" s="108" t="s">
        <v>40</v>
      </c>
      <c r="D26" s="59">
        <v>4</v>
      </c>
      <c r="E26" s="60">
        <v>0.13561699999999999</v>
      </c>
      <c r="F26" s="60"/>
      <c r="G26" s="61">
        <f t="shared" si="0"/>
        <v>0.13561699999999999</v>
      </c>
    </row>
    <row r="27" spans="1:7" s="56" customFormat="1" x14ac:dyDescent="0.25">
      <c r="A27" s="104"/>
      <c r="B27" s="25" t="s">
        <v>41</v>
      </c>
      <c r="C27" s="109"/>
      <c r="D27" s="59">
        <v>5</v>
      </c>
      <c r="E27" s="60">
        <v>7.6889999999999997E-3</v>
      </c>
      <c r="F27" s="60"/>
      <c r="G27" s="61">
        <f t="shared" si="0"/>
        <v>7.6889999999999997E-3</v>
      </c>
    </row>
    <row r="28" spans="1:7" s="56" customFormat="1" ht="30.75" thickBot="1" x14ac:dyDescent="0.3">
      <c r="A28" s="105"/>
      <c r="B28" s="25" t="s">
        <v>42</v>
      </c>
      <c r="C28" s="31" t="s">
        <v>43</v>
      </c>
      <c r="D28" s="59">
        <v>5</v>
      </c>
      <c r="E28" s="60">
        <v>1.0699999999999999E-2</v>
      </c>
      <c r="F28" s="60"/>
      <c r="G28" s="61">
        <f t="shared" si="0"/>
        <v>1.0699999999999999E-2</v>
      </c>
    </row>
    <row r="29" spans="1:7" s="56" customFormat="1" ht="15.75" thickBot="1" x14ac:dyDescent="0.3">
      <c r="A29" s="100" t="s">
        <v>46</v>
      </c>
      <c r="B29" s="101"/>
      <c r="C29" s="101"/>
      <c r="D29" s="101"/>
      <c r="E29" s="101"/>
      <c r="F29" s="101"/>
      <c r="G29" s="102"/>
    </row>
    <row r="30" spans="1:7" s="56" customFormat="1" ht="30" x14ac:dyDescent="0.25">
      <c r="A30" s="90" t="s">
        <v>47</v>
      </c>
      <c r="B30" s="20" t="s">
        <v>48</v>
      </c>
      <c r="C30" s="64" t="s">
        <v>49</v>
      </c>
      <c r="D30" s="65">
        <v>5</v>
      </c>
      <c r="E30" s="66">
        <v>0.04</v>
      </c>
      <c r="F30" s="66"/>
      <c r="G30" s="61">
        <f>E30</f>
        <v>0.04</v>
      </c>
    </row>
    <row r="31" spans="1:7" s="56" customFormat="1" ht="45" x14ac:dyDescent="0.25">
      <c r="A31" s="90"/>
      <c r="B31" s="20" t="s">
        <v>23</v>
      </c>
      <c r="C31" s="67" t="s">
        <v>50</v>
      </c>
      <c r="D31" s="65">
        <v>5</v>
      </c>
      <c r="E31" s="66">
        <v>0.04</v>
      </c>
      <c r="F31" s="66"/>
      <c r="G31" s="61">
        <f t="shared" ref="G31:G32" si="1">E31</f>
        <v>0.04</v>
      </c>
    </row>
    <row r="32" spans="1:7" s="56" customFormat="1" ht="45.75" thickBot="1" x14ac:dyDescent="0.3">
      <c r="A32" s="90"/>
      <c r="B32" s="20" t="s">
        <v>51</v>
      </c>
      <c r="C32" s="67" t="s">
        <v>50</v>
      </c>
      <c r="D32" s="65">
        <v>5</v>
      </c>
      <c r="E32" s="66">
        <v>3.5999999999999999E-3</v>
      </c>
      <c r="F32" s="66"/>
      <c r="G32" s="61">
        <f t="shared" si="1"/>
        <v>3.5999999999999999E-3</v>
      </c>
    </row>
    <row r="33" spans="1:7" s="56" customFormat="1" ht="15.75" thickBot="1" x14ac:dyDescent="0.3">
      <c r="A33" s="100" t="s">
        <v>52</v>
      </c>
      <c r="B33" s="101"/>
      <c r="C33" s="101"/>
      <c r="D33" s="101"/>
      <c r="E33" s="101"/>
      <c r="F33" s="101"/>
      <c r="G33" s="102"/>
    </row>
    <row r="34" spans="1:7" s="56" customFormat="1" ht="30" x14ac:dyDescent="0.25">
      <c r="A34" s="90" t="s">
        <v>53</v>
      </c>
      <c r="B34" s="25" t="s">
        <v>54</v>
      </c>
      <c r="C34" s="31" t="s">
        <v>55</v>
      </c>
      <c r="D34" s="65">
        <v>5</v>
      </c>
      <c r="E34" s="66">
        <v>5.0000000000000001E-4</v>
      </c>
      <c r="F34" s="66"/>
      <c r="G34" s="61">
        <f>E34</f>
        <v>5.0000000000000001E-4</v>
      </c>
    </row>
    <row r="35" spans="1:7" s="56" customFormat="1" ht="30" x14ac:dyDescent="0.25">
      <c r="A35" s="90"/>
      <c r="B35" s="25" t="s">
        <v>23</v>
      </c>
      <c r="C35" s="31" t="s">
        <v>56</v>
      </c>
      <c r="D35" s="65">
        <v>5</v>
      </c>
      <c r="E35" s="66">
        <v>1E-3</v>
      </c>
      <c r="F35" s="66"/>
      <c r="G35" s="61">
        <f t="shared" ref="G35:G40" si="2">E35</f>
        <v>1E-3</v>
      </c>
    </row>
    <row r="36" spans="1:7" s="56" customFormat="1" ht="45" x14ac:dyDescent="0.25">
      <c r="A36" s="90"/>
      <c r="B36" s="25" t="s">
        <v>57</v>
      </c>
      <c r="C36" s="110" t="s">
        <v>18</v>
      </c>
      <c r="D36" s="65">
        <v>3</v>
      </c>
      <c r="E36" s="66">
        <v>2.4849999999999998E-3</v>
      </c>
      <c r="F36" s="66"/>
      <c r="G36" s="61">
        <f t="shared" si="2"/>
        <v>2.4849999999999998E-3</v>
      </c>
    </row>
    <row r="37" spans="1:7" s="56" customFormat="1" ht="60" x14ac:dyDescent="0.25">
      <c r="A37" s="90"/>
      <c r="B37" s="25" t="s">
        <v>58</v>
      </c>
      <c r="C37" s="110"/>
      <c r="D37" s="65">
        <v>3</v>
      </c>
      <c r="E37" s="66">
        <v>2.2369999999999998E-3</v>
      </c>
      <c r="F37" s="66"/>
      <c r="G37" s="61">
        <f t="shared" si="2"/>
        <v>2.2369999999999998E-3</v>
      </c>
    </row>
    <row r="38" spans="1:7" s="56" customFormat="1" ht="60" x14ac:dyDescent="0.25">
      <c r="A38" s="90"/>
      <c r="B38" s="25" t="s">
        <v>59</v>
      </c>
      <c r="C38" s="110"/>
      <c r="D38" s="65">
        <v>3</v>
      </c>
      <c r="E38" s="66">
        <v>0</v>
      </c>
      <c r="F38" s="66"/>
      <c r="G38" s="61">
        <f t="shared" si="2"/>
        <v>0</v>
      </c>
    </row>
    <row r="39" spans="1:7" s="56" customFormat="1" x14ac:dyDescent="0.25">
      <c r="A39" s="111" t="s">
        <v>60</v>
      </c>
      <c r="B39" s="20" t="s">
        <v>61</v>
      </c>
      <c r="C39" s="68" t="s">
        <v>56</v>
      </c>
      <c r="D39" s="65">
        <v>5</v>
      </c>
      <c r="E39" s="70">
        <v>0.341505</v>
      </c>
      <c r="F39" s="69"/>
      <c r="G39" s="61">
        <f t="shared" si="2"/>
        <v>0.341505</v>
      </c>
    </row>
    <row r="40" spans="1:7" s="56" customFormat="1" ht="15.75" thickBot="1" x14ac:dyDescent="0.3">
      <c r="A40" s="105"/>
      <c r="B40" s="27" t="s">
        <v>64</v>
      </c>
      <c r="C40" s="27" t="s">
        <v>64</v>
      </c>
      <c r="D40" s="65">
        <v>8</v>
      </c>
      <c r="E40" s="70">
        <v>0.85027799999999998</v>
      </c>
      <c r="F40" s="70"/>
      <c r="G40" s="61">
        <f t="shared" si="2"/>
        <v>0.85027799999999998</v>
      </c>
    </row>
    <row r="41" spans="1:7" s="56" customFormat="1" ht="15.75" thickBot="1" x14ac:dyDescent="0.3">
      <c r="A41" s="100" t="s">
        <v>65</v>
      </c>
      <c r="B41" s="101"/>
      <c r="C41" s="101"/>
      <c r="D41" s="101"/>
      <c r="E41" s="101"/>
      <c r="F41" s="101"/>
      <c r="G41" s="102"/>
    </row>
    <row r="42" spans="1:7" s="56" customFormat="1" ht="30" x14ac:dyDescent="0.25">
      <c r="A42" s="103" t="s">
        <v>66</v>
      </c>
      <c r="B42" s="25" t="s">
        <v>67</v>
      </c>
      <c r="C42" s="115" t="s">
        <v>68</v>
      </c>
      <c r="D42" s="71">
        <v>4</v>
      </c>
      <c r="E42" s="66">
        <v>0</v>
      </c>
      <c r="F42" s="66"/>
      <c r="G42" s="61">
        <f>E42</f>
        <v>0</v>
      </c>
    </row>
    <row r="43" spans="1:7" s="56" customFormat="1" x14ac:dyDescent="0.25">
      <c r="A43" s="104"/>
      <c r="B43" s="25" t="s">
        <v>69</v>
      </c>
      <c r="C43" s="115"/>
      <c r="D43" s="71">
        <v>3</v>
      </c>
      <c r="E43" s="66">
        <v>0.936253</v>
      </c>
      <c r="F43" s="66"/>
      <c r="G43" s="61">
        <f t="shared" ref="G43:G60" si="3">E43</f>
        <v>0.936253</v>
      </c>
    </row>
    <row r="44" spans="1:7" s="56" customFormat="1" x14ac:dyDescent="0.25">
      <c r="A44" s="104"/>
      <c r="B44" s="25" t="s">
        <v>24</v>
      </c>
      <c r="C44" s="31" t="s">
        <v>70</v>
      </c>
      <c r="D44" s="71">
        <v>5</v>
      </c>
      <c r="E44" s="66">
        <v>0</v>
      </c>
      <c r="F44" s="66"/>
      <c r="G44" s="61">
        <f t="shared" si="3"/>
        <v>0</v>
      </c>
    </row>
    <row r="45" spans="1:7" s="56" customFormat="1" ht="30" x14ac:dyDescent="0.25">
      <c r="A45" s="104"/>
      <c r="B45" s="25" t="s">
        <v>71</v>
      </c>
      <c r="C45" s="31" t="s">
        <v>71</v>
      </c>
      <c r="D45" s="71">
        <v>8</v>
      </c>
      <c r="E45" s="66">
        <v>0.02</v>
      </c>
      <c r="F45" s="66"/>
      <c r="G45" s="61">
        <f t="shared" si="3"/>
        <v>0.02</v>
      </c>
    </row>
    <row r="46" spans="1:7" s="56" customFormat="1" ht="45" x14ac:dyDescent="0.25">
      <c r="A46" s="104"/>
      <c r="B46" s="25" t="s">
        <v>73</v>
      </c>
      <c r="C46" s="116" t="s">
        <v>18</v>
      </c>
      <c r="D46" s="71">
        <v>3</v>
      </c>
      <c r="E46" s="63">
        <v>0</v>
      </c>
      <c r="F46" s="66"/>
      <c r="G46" s="61">
        <f t="shared" si="3"/>
        <v>0</v>
      </c>
    </row>
    <row r="47" spans="1:7" s="56" customFormat="1" ht="45" x14ac:dyDescent="0.25">
      <c r="A47" s="104"/>
      <c r="B47" s="25" t="s">
        <v>74</v>
      </c>
      <c r="C47" s="117"/>
      <c r="D47" s="71">
        <v>3</v>
      </c>
      <c r="E47" s="63">
        <v>4.0299999999999998E-4</v>
      </c>
      <c r="F47" s="66"/>
      <c r="G47" s="61">
        <f t="shared" si="3"/>
        <v>4.0299999999999998E-4</v>
      </c>
    </row>
    <row r="48" spans="1:7" s="56" customFormat="1" ht="45" x14ac:dyDescent="0.25">
      <c r="A48" s="104"/>
      <c r="B48" s="25" t="s">
        <v>72</v>
      </c>
      <c r="C48" s="118"/>
      <c r="D48" s="71">
        <v>3</v>
      </c>
      <c r="E48" s="63">
        <v>4.3099999999999996E-3</v>
      </c>
      <c r="F48" s="66"/>
      <c r="G48" s="61">
        <f t="shared" si="3"/>
        <v>4.3099999999999996E-3</v>
      </c>
    </row>
    <row r="49" spans="1:7" s="56" customFormat="1" ht="45" x14ac:dyDescent="0.25">
      <c r="A49" s="104"/>
      <c r="B49" s="25" t="s">
        <v>79</v>
      </c>
      <c r="C49" s="31" t="s">
        <v>76</v>
      </c>
      <c r="D49" s="71">
        <v>6</v>
      </c>
      <c r="E49" s="66">
        <v>6.0000000000000001E-3</v>
      </c>
      <c r="F49" s="66"/>
      <c r="G49" s="61">
        <f t="shared" si="3"/>
        <v>6.0000000000000001E-3</v>
      </c>
    </row>
    <row r="50" spans="1:7" s="56" customFormat="1" ht="30" x14ac:dyDescent="0.25">
      <c r="A50" s="104"/>
      <c r="B50" s="25" t="s">
        <v>77</v>
      </c>
      <c r="C50" s="110" t="s">
        <v>78</v>
      </c>
      <c r="D50" s="71">
        <v>7</v>
      </c>
      <c r="E50" s="66">
        <v>1.4999999999999999E-4</v>
      </c>
      <c r="F50" s="66"/>
      <c r="G50" s="61">
        <f t="shared" si="3"/>
        <v>1.4999999999999999E-4</v>
      </c>
    </row>
    <row r="51" spans="1:7" s="56" customFormat="1" ht="30" x14ac:dyDescent="0.25">
      <c r="A51" s="104"/>
      <c r="B51" s="25" t="s">
        <v>75</v>
      </c>
      <c r="C51" s="110"/>
      <c r="D51" s="71">
        <v>6</v>
      </c>
      <c r="E51" s="66">
        <v>1E-3</v>
      </c>
      <c r="F51" s="66"/>
      <c r="G51" s="61">
        <f t="shared" si="3"/>
        <v>1E-3</v>
      </c>
    </row>
    <row r="52" spans="1:7" s="56" customFormat="1" ht="30" x14ac:dyDescent="0.25">
      <c r="A52" s="104"/>
      <c r="B52" s="25" t="s">
        <v>80</v>
      </c>
      <c r="C52" s="31" t="s">
        <v>81</v>
      </c>
      <c r="D52" s="71">
        <v>6</v>
      </c>
      <c r="E52" s="66">
        <v>5.0000000000000001E-4</v>
      </c>
      <c r="F52" s="66"/>
      <c r="G52" s="61">
        <f t="shared" si="3"/>
        <v>5.0000000000000001E-4</v>
      </c>
    </row>
    <row r="53" spans="1:7" s="56" customFormat="1" ht="30" x14ac:dyDescent="0.25">
      <c r="A53" s="104"/>
      <c r="B53" s="25" t="s">
        <v>237</v>
      </c>
      <c r="C53" s="116" t="s">
        <v>83</v>
      </c>
      <c r="D53" s="71">
        <v>8</v>
      </c>
      <c r="E53" s="66">
        <v>1.3300000000000001E-4</v>
      </c>
      <c r="F53" s="66"/>
      <c r="G53" s="61">
        <f t="shared" si="3"/>
        <v>1.3300000000000001E-4</v>
      </c>
    </row>
    <row r="54" spans="1:7" s="56" customFormat="1" ht="30" x14ac:dyDescent="0.25">
      <c r="A54" s="104"/>
      <c r="B54" s="25" t="s">
        <v>82</v>
      </c>
      <c r="C54" s="117"/>
      <c r="D54" s="71">
        <v>8</v>
      </c>
      <c r="E54" s="66">
        <v>1.3300000000000001E-4</v>
      </c>
      <c r="F54" s="66"/>
      <c r="G54" s="61">
        <f t="shared" si="3"/>
        <v>1.3300000000000001E-4</v>
      </c>
    </row>
    <row r="55" spans="1:7" s="56" customFormat="1" ht="45" x14ac:dyDescent="0.25">
      <c r="A55" s="104"/>
      <c r="B55" s="25" t="s">
        <v>238</v>
      </c>
      <c r="C55" s="118"/>
      <c r="D55" s="71">
        <v>8</v>
      </c>
      <c r="E55" s="66">
        <v>6.6000000000000005E-5</v>
      </c>
      <c r="F55" s="66"/>
      <c r="G55" s="61">
        <f t="shared" si="3"/>
        <v>6.6000000000000005E-5</v>
      </c>
    </row>
    <row r="56" spans="1:7" s="56" customFormat="1" ht="30" x14ac:dyDescent="0.25">
      <c r="A56" s="104"/>
      <c r="B56" s="25" t="s">
        <v>84</v>
      </c>
      <c r="C56" s="31" t="s">
        <v>85</v>
      </c>
      <c r="D56" s="71">
        <v>8</v>
      </c>
      <c r="E56" s="66">
        <v>2.1999999999999999E-5</v>
      </c>
      <c r="F56" s="66"/>
      <c r="G56" s="61">
        <f t="shared" si="3"/>
        <v>2.1999999999999999E-5</v>
      </c>
    </row>
    <row r="57" spans="1:7" s="56" customFormat="1" ht="45.75" thickBot="1" x14ac:dyDescent="0.3">
      <c r="A57" s="105"/>
      <c r="B57" s="25" t="s">
        <v>86</v>
      </c>
      <c r="C57" s="116" t="s">
        <v>87</v>
      </c>
      <c r="D57" s="71">
        <v>8</v>
      </c>
      <c r="E57" s="66">
        <v>2.1999999999999999E-5</v>
      </c>
      <c r="F57" s="69"/>
      <c r="G57" s="61">
        <f t="shared" si="3"/>
        <v>2.1999999999999999E-5</v>
      </c>
    </row>
    <row r="58" spans="1:7" s="56" customFormat="1" ht="45.75" thickBot="1" x14ac:dyDescent="0.3">
      <c r="A58" s="83"/>
      <c r="B58" s="25" t="s">
        <v>239</v>
      </c>
      <c r="C58" s="117"/>
      <c r="D58" s="71">
        <v>8</v>
      </c>
      <c r="E58" s="66">
        <v>2.1999999999999999E-5</v>
      </c>
      <c r="F58" s="69"/>
      <c r="G58" s="61">
        <f t="shared" si="3"/>
        <v>2.1999999999999999E-5</v>
      </c>
    </row>
    <row r="59" spans="1:7" s="56" customFormat="1" ht="45.75" thickBot="1" x14ac:dyDescent="0.3">
      <c r="A59" s="83"/>
      <c r="B59" s="25" t="s">
        <v>240</v>
      </c>
      <c r="C59" s="117"/>
      <c r="D59" s="71">
        <v>8</v>
      </c>
      <c r="E59" s="66">
        <v>2.1999999999999999E-5</v>
      </c>
      <c r="F59" s="69"/>
      <c r="G59" s="61">
        <f t="shared" si="3"/>
        <v>2.1999999999999999E-5</v>
      </c>
    </row>
    <row r="60" spans="1:7" s="56" customFormat="1" ht="45.75" thickBot="1" x14ac:dyDescent="0.3">
      <c r="A60" s="83"/>
      <c r="B60" s="25" t="s">
        <v>241</v>
      </c>
      <c r="C60" s="119"/>
      <c r="D60" s="71">
        <v>8</v>
      </c>
      <c r="E60" s="66">
        <v>4.3999999999999999E-5</v>
      </c>
      <c r="F60" s="69"/>
      <c r="G60" s="61">
        <f t="shared" si="3"/>
        <v>4.3999999999999999E-5</v>
      </c>
    </row>
    <row r="61" spans="1:7" s="56" customFormat="1" ht="15.75" thickBot="1" x14ac:dyDescent="0.3">
      <c r="A61" s="100" t="s">
        <v>88</v>
      </c>
      <c r="B61" s="101"/>
      <c r="C61" s="101"/>
      <c r="D61" s="101"/>
      <c r="E61" s="101"/>
      <c r="F61" s="101"/>
      <c r="G61" s="102"/>
    </row>
    <row r="62" spans="1:7" s="56" customFormat="1" ht="45" x14ac:dyDescent="0.25">
      <c r="A62" s="103" t="s">
        <v>89</v>
      </c>
      <c r="B62" s="25" t="s">
        <v>95</v>
      </c>
      <c r="C62" s="120" t="s">
        <v>18</v>
      </c>
      <c r="D62" s="65">
        <v>3</v>
      </c>
      <c r="E62" s="66">
        <v>2.23E-4</v>
      </c>
      <c r="F62" s="66"/>
      <c r="G62" s="61">
        <f>E62</f>
        <v>2.23E-4</v>
      </c>
    </row>
    <row r="63" spans="1:7" s="56" customFormat="1" ht="45" x14ac:dyDescent="0.25">
      <c r="A63" s="104"/>
      <c r="B63" s="25" t="s">
        <v>93</v>
      </c>
      <c r="C63" s="121"/>
      <c r="D63" s="65">
        <v>3</v>
      </c>
      <c r="E63" s="66">
        <v>0.118766</v>
      </c>
      <c r="F63" s="66"/>
      <c r="G63" s="61">
        <f t="shared" ref="G63:G67" si="4">E63</f>
        <v>0.118766</v>
      </c>
    </row>
    <row r="64" spans="1:7" s="56" customFormat="1" ht="45" x14ac:dyDescent="0.25">
      <c r="A64" s="104"/>
      <c r="B64" s="25" t="s">
        <v>94</v>
      </c>
      <c r="C64" s="122"/>
      <c r="D64" s="65">
        <v>3</v>
      </c>
      <c r="E64" s="66">
        <v>0</v>
      </c>
      <c r="F64" s="66"/>
      <c r="G64" s="61">
        <f t="shared" si="4"/>
        <v>0</v>
      </c>
    </row>
    <row r="65" spans="1:7" s="56" customFormat="1" x14ac:dyDescent="0.25">
      <c r="A65" s="104"/>
      <c r="B65" s="25" t="s">
        <v>92</v>
      </c>
      <c r="C65" s="120" t="s">
        <v>91</v>
      </c>
      <c r="D65" s="65">
        <v>4</v>
      </c>
      <c r="E65" s="66">
        <v>0</v>
      </c>
      <c r="F65" s="66"/>
      <c r="G65" s="61">
        <f t="shared" si="4"/>
        <v>0</v>
      </c>
    </row>
    <row r="66" spans="1:7" s="56" customFormat="1" x14ac:dyDescent="0.25">
      <c r="A66" s="104"/>
      <c r="B66" s="25" t="s">
        <v>90</v>
      </c>
      <c r="C66" s="122"/>
      <c r="D66" s="65">
        <v>4</v>
      </c>
      <c r="E66" s="66">
        <v>0</v>
      </c>
      <c r="F66" s="66"/>
      <c r="G66" s="61">
        <f t="shared" si="4"/>
        <v>0</v>
      </c>
    </row>
    <row r="67" spans="1:7" s="56" customFormat="1" ht="30.75" thickBot="1" x14ac:dyDescent="0.3">
      <c r="A67" s="105"/>
      <c r="B67" s="25" t="s">
        <v>96</v>
      </c>
      <c r="C67" s="31" t="s">
        <v>97</v>
      </c>
      <c r="D67" s="65">
        <v>6</v>
      </c>
      <c r="E67" s="66">
        <v>1.1E-4</v>
      </c>
      <c r="F67" s="66"/>
      <c r="G67" s="61">
        <f t="shared" si="4"/>
        <v>1.1E-4</v>
      </c>
    </row>
    <row r="68" spans="1:7" s="56" customFormat="1" ht="15.75" thickBot="1" x14ac:dyDescent="0.3">
      <c r="A68" s="100" t="s">
        <v>98</v>
      </c>
      <c r="B68" s="101"/>
      <c r="C68" s="101"/>
      <c r="D68" s="101"/>
      <c r="E68" s="101"/>
      <c r="F68" s="101"/>
      <c r="G68" s="102"/>
    </row>
    <row r="69" spans="1:7" s="56" customFormat="1" ht="45" x14ac:dyDescent="0.25">
      <c r="A69" s="123" t="s">
        <v>99</v>
      </c>
      <c r="B69" s="25" t="s">
        <v>106</v>
      </c>
      <c r="C69" s="126" t="s">
        <v>18</v>
      </c>
      <c r="D69" s="65">
        <v>3</v>
      </c>
      <c r="E69" s="66">
        <v>0</v>
      </c>
      <c r="F69" s="66"/>
      <c r="G69" s="61">
        <f>E69</f>
        <v>0</v>
      </c>
    </row>
    <row r="70" spans="1:7" s="56" customFormat="1" ht="45" x14ac:dyDescent="0.25">
      <c r="A70" s="124"/>
      <c r="B70" s="25" t="s">
        <v>105</v>
      </c>
      <c r="C70" s="121"/>
      <c r="D70" s="65">
        <v>3</v>
      </c>
      <c r="E70" s="66">
        <v>4.261E-3</v>
      </c>
      <c r="F70" s="66"/>
      <c r="G70" s="61">
        <f t="shared" ref="G70:G91" si="5">E70</f>
        <v>4.261E-3</v>
      </c>
    </row>
    <row r="71" spans="1:7" s="56" customFormat="1" ht="45" x14ac:dyDescent="0.25">
      <c r="A71" s="124"/>
      <c r="B71" s="25" t="s">
        <v>107</v>
      </c>
      <c r="C71" s="122"/>
      <c r="D71" s="65">
        <v>3</v>
      </c>
      <c r="E71" s="66">
        <v>5.4500000000000002E-4</v>
      </c>
      <c r="F71" s="66"/>
      <c r="G71" s="61">
        <f t="shared" si="5"/>
        <v>5.4500000000000002E-4</v>
      </c>
    </row>
    <row r="72" spans="1:7" s="56" customFormat="1" ht="15" customHeight="1" x14ac:dyDescent="0.25">
      <c r="A72" s="124"/>
      <c r="B72" s="25" t="s">
        <v>100</v>
      </c>
      <c r="C72" s="120" t="s">
        <v>101</v>
      </c>
      <c r="D72" s="65">
        <v>4</v>
      </c>
      <c r="E72" s="66">
        <v>0.08</v>
      </c>
      <c r="F72" s="66"/>
      <c r="G72" s="61">
        <f t="shared" si="5"/>
        <v>0.08</v>
      </c>
    </row>
    <row r="73" spans="1:7" s="56" customFormat="1" x14ac:dyDescent="0.25">
      <c r="A73" s="124"/>
      <c r="B73" s="25" t="s">
        <v>104</v>
      </c>
      <c r="C73" s="121"/>
      <c r="D73" s="65">
        <v>5</v>
      </c>
      <c r="E73" s="66">
        <v>0</v>
      </c>
      <c r="F73" s="66"/>
      <c r="G73" s="61">
        <f t="shared" si="5"/>
        <v>0</v>
      </c>
    </row>
    <row r="74" spans="1:7" s="56" customFormat="1" x14ac:dyDescent="0.25">
      <c r="A74" s="124"/>
      <c r="B74" s="25" t="s">
        <v>103</v>
      </c>
      <c r="C74" s="121"/>
      <c r="D74" s="65">
        <v>5</v>
      </c>
      <c r="E74" s="66">
        <v>0</v>
      </c>
      <c r="F74" s="66"/>
      <c r="G74" s="61">
        <f t="shared" si="5"/>
        <v>0</v>
      </c>
    </row>
    <row r="75" spans="1:7" s="56" customFormat="1" x14ac:dyDescent="0.25">
      <c r="A75" s="124"/>
      <c r="B75" s="25" t="s">
        <v>102</v>
      </c>
      <c r="C75" s="122"/>
      <c r="D75" s="65">
        <v>5</v>
      </c>
      <c r="E75" s="66">
        <v>0</v>
      </c>
      <c r="F75" s="66"/>
      <c r="G75" s="61">
        <f t="shared" si="5"/>
        <v>0</v>
      </c>
    </row>
    <row r="76" spans="1:7" s="56" customFormat="1" x14ac:dyDescent="0.25">
      <c r="A76" s="125"/>
      <c r="B76" s="31" t="s">
        <v>108</v>
      </c>
      <c r="C76" s="31" t="s">
        <v>108</v>
      </c>
      <c r="D76" s="65">
        <v>8</v>
      </c>
      <c r="E76" s="70">
        <v>1.2E-2</v>
      </c>
      <c r="F76" s="69"/>
      <c r="G76" s="61">
        <f t="shared" si="5"/>
        <v>1.2E-2</v>
      </c>
    </row>
    <row r="77" spans="1:7" s="56" customFormat="1" ht="33.75" customHeight="1" x14ac:dyDescent="0.25">
      <c r="A77" s="127" t="s">
        <v>109</v>
      </c>
      <c r="B77" s="25" t="s">
        <v>112</v>
      </c>
      <c r="C77" s="120" t="s">
        <v>111</v>
      </c>
      <c r="D77" s="65">
        <v>4</v>
      </c>
      <c r="E77" s="66">
        <v>0.22994999999999999</v>
      </c>
      <c r="F77" s="66"/>
      <c r="G77" s="61">
        <f t="shared" si="5"/>
        <v>0.22994999999999999</v>
      </c>
    </row>
    <row r="78" spans="1:7" s="56" customFormat="1" ht="15" customHeight="1" x14ac:dyDescent="0.25">
      <c r="A78" s="124"/>
      <c r="B78" s="25" t="s">
        <v>110</v>
      </c>
      <c r="C78" s="122"/>
      <c r="D78" s="65">
        <v>4</v>
      </c>
      <c r="E78" s="66">
        <v>3.4556999999999997E-2</v>
      </c>
      <c r="F78" s="66"/>
      <c r="G78" s="61">
        <f t="shared" si="5"/>
        <v>3.4556999999999997E-2</v>
      </c>
    </row>
    <row r="79" spans="1:7" s="56" customFormat="1" ht="45" x14ac:dyDescent="0.25">
      <c r="A79" s="124"/>
      <c r="B79" s="25" t="s">
        <v>113</v>
      </c>
      <c r="C79" s="110" t="s">
        <v>18</v>
      </c>
      <c r="D79" s="65">
        <v>3</v>
      </c>
      <c r="E79" s="66">
        <v>1.6999999999999999E-3</v>
      </c>
      <c r="F79" s="66"/>
      <c r="G79" s="61">
        <f t="shared" si="5"/>
        <v>1.6999999999999999E-3</v>
      </c>
    </row>
    <row r="80" spans="1:7" s="56" customFormat="1" ht="60" x14ac:dyDescent="0.25">
      <c r="A80" s="125"/>
      <c r="B80" s="25" t="s">
        <v>114</v>
      </c>
      <c r="C80" s="110"/>
      <c r="D80" s="65">
        <v>3</v>
      </c>
      <c r="E80" s="66">
        <v>1E-4</v>
      </c>
      <c r="F80" s="66"/>
      <c r="G80" s="61">
        <f t="shared" si="5"/>
        <v>1E-4</v>
      </c>
    </row>
    <row r="81" spans="1:7" s="56" customFormat="1" ht="60" x14ac:dyDescent="0.25">
      <c r="A81" s="97" t="s">
        <v>115</v>
      </c>
      <c r="B81" s="25" t="s">
        <v>116</v>
      </c>
      <c r="C81" s="31" t="s">
        <v>111</v>
      </c>
      <c r="D81" s="65">
        <v>5</v>
      </c>
      <c r="E81" s="66">
        <v>0.06</v>
      </c>
      <c r="F81" s="66"/>
      <c r="G81" s="61">
        <f t="shared" si="5"/>
        <v>0.06</v>
      </c>
    </row>
    <row r="82" spans="1:7" s="56" customFormat="1" ht="45" x14ac:dyDescent="0.25">
      <c r="A82" s="97"/>
      <c r="B82" s="25" t="s">
        <v>117</v>
      </c>
      <c r="C82" s="31"/>
      <c r="D82" s="65">
        <v>3</v>
      </c>
      <c r="E82" s="66">
        <v>3.0980000000000001E-3</v>
      </c>
      <c r="F82" s="66"/>
      <c r="G82" s="61">
        <f t="shared" si="5"/>
        <v>3.0980000000000001E-3</v>
      </c>
    </row>
    <row r="83" spans="1:7" s="56" customFormat="1" ht="60" x14ac:dyDescent="0.25">
      <c r="A83" s="97"/>
      <c r="B83" s="25" t="s">
        <v>242</v>
      </c>
      <c r="C83" s="31" t="s">
        <v>18</v>
      </c>
      <c r="D83" s="65">
        <v>3</v>
      </c>
      <c r="E83" s="66">
        <v>2.2369999999999998E-3</v>
      </c>
      <c r="F83" s="66"/>
      <c r="G83" s="61">
        <f t="shared" si="5"/>
        <v>2.2369999999999998E-3</v>
      </c>
    </row>
    <row r="84" spans="1:7" s="56" customFormat="1" ht="26.25" customHeight="1" x14ac:dyDescent="0.25">
      <c r="A84" s="97"/>
      <c r="B84" s="25" t="s">
        <v>108</v>
      </c>
      <c r="C84" s="31" t="s">
        <v>108</v>
      </c>
      <c r="D84" s="65">
        <v>8</v>
      </c>
      <c r="E84" s="70">
        <v>0.01</v>
      </c>
      <c r="F84" s="70"/>
      <c r="G84" s="61">
        <f t="shared" si="5"/>
        <v>0.01</v>
      </c>
    </row>
    <row r="85" spans="1:7" s="56" customFormat="1" ht="45" x14ac:dyDescent="0.25">
      <c r="A85" s="33" t="s">
        <v>118</v>
      </c>
      <c r="B85" s="25" t="s">
        <v>119</v>
      </c>
      <c r="C85" s="31" t="s">
        <v>18</v>
      </c>
      <c r="D85" s="65">
        <v>3</v>
      </c>
      <c r="E85" s="66">
        <v>0</v>
      </c>
      <c r="F85" s="66"/>
      <c r="G85" s="61">
        <f t="shared" si="5"/>
        <v>0</v>
      </c>
    </row>
    <row r="86" spans="1:7" s="56" customFormat="1" ht="30" x14ac:dyDescent="0.25">
      <c r="A86" s="97" t="s">
        <v>120</v>
      </c>
      <c r="B86" s="31" t="s">
        <v>121</v>
      </c>
      <c r="C86" s="31" t="s">
        <v>122</v>
      </c>
      <c r="D86" s="65">
        <v>4</v>
      </c>
      <c r="E86" s="70">
        <v>0.1</v>
      </c>
      <c r="F86" s="70"/>
      <c r="G86" s="61">
        <f t="shared" si="5"/>
        <v>0.1</v>
      </c>
    </row>
    <row r="87" spans="1:7" s="56" customFormat="1" x14ac:dyDescent="0.25">
      <c r="A87" s="97"/>
      <c r="B87" s="31" t="s">
        <v>108</v>
      </c>
      <c r="C87" s="31" t="s">
        <v>108</v>
      </c>
      <c r="D87" s="65">
        <v>8</v>
      </c>
      <c r="E87" s="70">
        <v>1.0999999999999999E-2</v>
      </c>
      <c r="F87" s="70"/>
      <c r="G87" s="61">
        <f t="shared" si="5"/>
        <v>1.0999999999999999E-2</v>
      </c>
    </row>
    <row r="88" spans="1:7" s="56" customFormat="1" ht="30" x14ac:dyDescent="0.25">
      <c r="A88" s="97" t="s">
        <v>123</v>
      </c>
      <c r="B88" s="31" t="s">
        <v>121</v>
      </c>
      <c r="C88" s="31" t="s">
        <v>122</v>
      </c>
      <c r="D88" s="65">
        <v>5</v>
      </c>
      <c r="E88" s="70">
        <v>7.0000000000000007E-2</v>
      </c>
      <c r="F88" s="70"/>
      <c r="G88" s="61">
        <f t="shared" si="5"/>
        <v>7.0000000000000007E-2</v>
      </c>
    </row>
    <row r="89" spans="1:7" s="56" customFormat="1" x14ac:dyDescent="0.25">
      <c r="A89" s="97"/>
      <c r="B89" s="31" t="s">
        <v>108</v>
      </c>
      <c r="C89" s="31" t="s">
        <v>108</v>
      </c>
      <c r="D89" s="65">
        <v>8</v>
      </c>
      <c r="E89" s="70">
        <v>0.02</v>
      </c>
      <c r="F89" s="70"/>
      <c r="G89" s="61">
        <f t="shared" si="5"/>
        <v>0.02</v>
      </c>
    </row>
    <row r="90" spans="1:7" s="56" customFormat="1" ht="30" x14ac:dyDescent="0.25">
      <c r="A90" s="97" t="s">
        <v>124</v>
      </c>
      <c r="B90" s="31" t="s">
        <v>121</v>
      </c>
      <c r="C90" s="31" t="s">
        <v>122</v>
      </c>
      <c r="D90" s="65">
        <v>5</v>
      </c>
      <c r="E90" s="70">
        <v>4.0599999999999997E-2</v>
      </c>
      <c r="F90" s="70"/>
      <c r="G90" s="61">
        <f t="shared" si="5"/>
        <v>4.0599999999999997E-2</v>
      </c>
    </row>
    <row r="91" spans="1:7" s="56" customFormat="1" ht="15.75" thickBot="1" x14ac:dyDescent="0.3">
      <c r="A91" s="97"/>
      <c r="B91" s="31" t="s">
        <v>108</v>
      </c>
      <c r="C91" s="31" t="s">
        <v>108</v>
      </c>
      <c r="D91" s="65">
        <v>8</v>
      </c>
      <c r="E91" s="70">
        <v>6.4000000000000003E-3</v>
      </c>
      <c r="F91" s="70"/>
      <c r="G91" s="61">
        <f t="shared" si="5"/>
        <v>6.4000000000000003E-3</v>
      </c>
    </row>
    <row r="92" spans="1:7" s="56" customFormat="1" ht="15.75" thickBot="1" x14ac:dyDescent="0.3">
      <c r="A92" s="100" t="s">
        <v>125</v>
      </c>
      <c r="B92" s="101"/>
      <c r="C92" s="101"/>
      <c r="D92" s="101"/>
      <c r="E92" s="101"/>
      <c r="F92" s="101"/>
      <c r="G92" s="102"/>
    </row>
    <row r="93" spans="1:7" s="56" customFormat="1" x14ac:dyDescent="0.25">
      <c r="A93" s="90" t="s">
        <v>126</v>
      </c>
      <c r="B93" s="31" t="s">
        <v>127</v>
      </c>
      <c r="C93" s="128" t="s">
        <v>128</v>
      </c>
      <c r="D93" s="71">
        <v>3</v>
      </c>
      <c r="E93" s="72">
        <v>0.67970900000000001</v>
      </c>
      <c r="F93" s="66"/>
      <c r="G93" s="61">
        <f>E93</f>
        <v>0.67970900000000001</v>
      </c>
    </row>
    <row r="94" spans="1:7" s="56" customFormat="1" x14ac:dyDescent="0.25">
      <c r="A94" s="90"/>
      <c r="B94" s="31" t="s">
        <v>129</v>
      </c>
      <c r="C94" s="128"/>
      <c r="D94" s="71">
        <v>4</v>
      </c>
      <c r="E94" s="72">
        <v>0</v>
      </c>
      <c r="F94" s="66"/>
      <c r="G94" s="61">
        <f t="shared" ref="G94:G155" si="6">E94</f>
        <v>0</v>
      </c>
    </row>
    <row r="95" spans="1:7" s="56" customFormat="1" x14ac:dyDescent="0.25">
      <c r="A95" s="90"/>
      <c r="B95" s="31" t="s">
        <v>26</v>
      </c>
      <c r="C95" s="128"/>
      <c r="D95" s="71">
        <v>4</v>
      </c>
      <c r="E95" s="72">
        <v>0</v>
      </c>
      <c r="F95" s="66"/>
      <c r="G95" s="61">
        <f t="shared" si="6"/>
        <v>0</v>
      </c>
    </row>
    <row r="96" spans="1:7" s="56" customFormat="1" x14ac:dyDescent="0.25">
      <c r="A96" s="90"/>
      <c r="B96" s="31" t="s">
        <v>130</v>
      </c>
      <c r="C96" s="128"/>
      <c r="D96" s="71">
        <v>4</v>
      </c>
      <c r="E96" s="72">
        <v>0</v>
      </c>
      <c r="F96" s="66"/>
      <c r="G96" s="61">
        <f t="shared" si="6"/>
        <v>0</v>
      </c>
    </row>
    <row r="97" spans="1:7" s="56" customFormat="1" x14ac:dyDescent="0.25">
      <c r="A97" s="90"/>
      <c r="B97" s="31" t="s">
        <v>22</v>
      </c>
      <c r="C97" s="128"/>
      <c r="D97" s="71">
        <v>4</v>
      </c>
      <c r="E97" s="72">
        <v>5.4147000000000001E-2</v>
      </c>
      <c r="F97" s="66"/>
      <c r="G97" s="61">
        <f t="shared" si="6"/>
        <v>5.4147000000000001E-2</v>
      </c>
    </row>
    <row r="98" spans="1:7" s="56" customFormat="1" x14ac:dyDescent="0.25">
      <c r="A98" s="90"/>
      <c r="B98" s="31" t="s">
        <v>30</v>
      </c>
      <c r="C98" s="128"/>
      <c r="D98" s="71">
        <v>4</v>
      </c>
      <c r="E98" s="72">
        <v>0</v>
      </c>
      <c r="F98" s="66"/>
      <c r="G98" s="61">
        <f t="shared" si="6"/>
        <v>0</v>
      </c>
    </row>
    <row r="99" spans="1:7" s="56" customFormat="1" x14ac:dyDescent="0.25">
      <c r="A99" s="90"/>
      <c r="B99" s="31" t="s">
        <v>21</v>
      </c>
      <c r="C99" s="128"/>
      <c r="D99" s="71">
        <v>4</v>
      </c>
      <c r="E99" s="72">
        <v>0</v>
      </c>
      <c r="F99" s="66"/>
      <c r="G99" s="61">
        <f t="shared" si="6"/>
        <v>0</v>
      </c>
    </row>
    <row r="100" spans="1:7" s="56" customFormat="1" x14ac:dyDescent="0.25">
      <c r="A100" s="90"/>
      <c r="B100" s="31" t="s">
        <v>20</v>
      </c>
      <c r="C100" s="128"/>
      <c r="D100" s="71">
        <v>5</v>
      </c>
      <c r="E100" s="72">
        <v>4.8953999999999998E-2</v>
      </c>
      <c r="F100" s="66"/>
      <c r="G100" s="61">
        <f t="shared" si="6"/>
        <v>4.8953999999999998E-2</v>
      </c>
    </row>
    <row r="101" spans="1:7" s="56" customFormat="1" ht="30" x14ac:dyDescent="0.25">
      <c r="A101" s="90"/>
      <c r="B101" s="31" t="s">
        <v>131</v>
      </c>
      <c r="C101" s="31" t="s">
        <v>131</v>
      </c>
      <c r="D101" s="65">
        <v>8</v>
      </c>
      <c r="E101" s="66">
        <v>9.5591999999999996E-2</v>
      </c>
      <c r="F101" s="66"/>
      <c r="G101" s="61">
        <f t="shared" si="6"/>
        <v>9.5591999999999996E-2</v>
      </c>
    </row>
    <row r="102" spans="1:7" s="56" customFormat="1" x14ac:dyDescent="0.25">
      <c r="A102" s="90"/>
      <c r="B102" s="31" t="s">
        <v>27</v>
      </c>
      <c r="C102" s="110" t="s">
        <v>76</v>
      </c>
      <c r="D102" s="71">
        <v>5</v>
      </c>
      <c r="E102" s="63">
        <v>0.02</v>
      </c>
      <c r="F102" s="66"/>
      <c r="G102" s="61">
        <f t="shared" si="6"/>
        <v>0.02</v>
      </c>
    </row>
    <row r="103" spans="1:7" s="56" customFormat="1" x14ac:dyDescent="0.25">
      <c r="A103" s="90"/>
      <c r="B103" s="31" t="s">
        <v>132</v>
      </c>
      <c r="C103" s="110"/>
      <c r="D103" s="71">
        <v>6</v>
      </c>
      <c r="E103" s="63">
        <v>1.5E-3</v>
      </c>
      <c r="F103" s="66"/>
      <c r="G103" s="61">
        <f t="shared" si="6"/>
        <v>1.5E-3</v>
      </c>
    </row>
    <row r="104" spans="1:7" s="56" customFormat="1" x14ac:dyDescent="0.25">
      <c r="A104" s="90"/>
      <c r="B104" s="31" t="s">
        <v>133</v>
      </c>
      <c r="C104" s="110"/>
      <c r="D104" s="71">
        <v>6</v>
      </c>
      <c r="E104" s="63">
        <v>2E-3</v>
      </c>
      <c r="F104" s="66"/>
      <c r="G104" s="61">
        <f t="shared" si="6"/>
        <v>2E-3</v>
      </c>
    </row>
    <row r="105" spans="1:7" s="56" customFormat="1" x14ac:dyDescent="0.25">
      <c r="A105" s="90"/>
      <c r="B105" s="31" t="s">
        <v>134</v>
      </c>
      <c r="C105" s="110"/>
      <c r="D105" s="71">
        <v>6</v>
      </c>
      <c r="E105" s="63">
        <v>1E-3</v>
      </c>
      <c r="F105" s="66"/>
      <c r="G105" s="61">
        <f t="shared" si="6"/>
        <v>1E-3</v>
      </c>
    </row>
    <row r="106" spans="1:7" s="56" customFormat="1" ht="30" x14ac:dyDescent="0.25">
      <c r="A106" s="90"/>
      <c r="B106" s="31" t="s">
        <v>135</v>
      </c>
      <c r="C106" s="110"/>
      <c r="D106" s="71">
        <v>6</v>
      </c>
      <c r="E106" s="63">
        <v>1.1999999999999999E-3</v>
      </c>
      <c r="F106" s="66"/>
      <c r="G106" s="61">
        <f t="shared" si="6"/>
        <v>1.1999999999999999E-3</v>
      </c>
    </row>
    <row r="107" spans="1:7" s="56" customFormat="1" x14ac:dyDescent="0.25">
      <c r="A107" s="90"/>
      <c r="B107" s="31" t="s">
        <v>28</v>
      </c>
      <c r="C107" s="110"/>
      <c r="D107" s="71">
        <v>6</v>
      </c>
      <c r="E107" s="63">
        <v>1E-4</v>
      </c>
      <c r="F107" s="66"/>
      <c r="G107" s="61">
        <f t="shared" si="6"/>
        <v>1E-4</v>
      </c>
    </row>
    <row r="108" spans="1:7" s="56" customFormat="1" x14ac:dyDescent="0.25">
      <c r="A108" s="90"/>
      <c r="B108" s="31" t="s">
        <v>136</v>
      </c>
      <c r="C108" s="110"/>
      <c r="D108" s="71">
        <v>6</v>
      </c>
      <c r="E108" s="63">
        <v>1E-3</v>
      </c>
      <c r="F108" s="66"/>
      <c r="G108" s="61">
        <f t="shared" si="6"/>
        <v>1E-3</v>
      </c>
    </row>
    <row r="109" spans="1:7" s="56" customFormat="1" ht="30" x14ac:dyDescent="0.25">
      <c r="A109" s="90"/>
      <c r="B109" s="31" t="s">
        <v>137</v>
      </c>
      <c r="C109" s="110"/>
      <c r="D109" s="71">
        <v>6</v>
      </c>
      <c r="E109" s="63">
        <v>1E-3</v>
      </c>
      <c r="F109" s="66"/>
      <c r="G109" s="61">
        <f t="shared" si="6"/>
        <v>1E-3</v>
      </c>
    </row>
    <row r="110" spans="1:7" s="56" customFormat="1" x14ac:dyDescent="0.25">
      <c r="A110" s="90"/>
      <c r="B110" s="31" t="s">
        <v>138</v>
      </c>
      <c r="C110" s="110"/>
      <c r="D110" s="71">
        <v>6</v>
      </c>
      <c r="E110" s="63">
        <v>1E-3</v>
      </c>
      <c r="F110" s="66"/>
      <c r="G110" s="61">
        <f t="shared" si="6"/>
        <v>1E-3</v>
      </c>
    </row>
    <row r="111" spans="1:7" s="56" customFormat="1" x14ac:dyDescent="0.25">
      <c r="A111" s="90"/>
      <c r="B111" s="31" t="s">
        <v>139</v>
      </c>
      <c r="C111" s="110"/>
      <c r="D111" s="71">
        <v>6</v>
      </c>
      <c r="E111" s="63">
        <v>1E-3</v>
      </c>
      <c r="F111" s="66"/>
      <c r="G111" s="61">
        <f t="shared" si="6"/>
        <v>1E-3</v>
      </c>
    </row>
    <row r="112" spans="1:7" s="56" customFormat="1" ht="30" x14ac:dyDescent="0.25">
      <c r="A112" s="90"/>
      <c r="B112" s="31" t="s">
        <v>140</v>
      </c>
      <c r="C112" s="31" t="s">
        <v>141</v>
      </c>
      <c r="D112" s="71">
        <v>5</v>
      </c>
      <c r="E112" s="66">
        <v>5.0000000000000001E-3</v>
      </c>
      <c r="F112" s="66"/>
      <c r="G112" s="61">
        <f t="shared" si="6"/>
        <v>5.0000000000000001E-3</v>
      </c>
    </row>
    <row r="113" spans="1:7" s="56" customFormat="1" ht="45" x14ac:dyDescent="0.25">
      <c r="A113" s="90"/>
      <c r="B113" s="31" t="s">
        <v>142</v>
      </c>
      <c r="C113" s="110" t="s">
        <v>18</v>
      </c>
      <c r="D113" s="71">
        <v>3</v>
      </c>
      <c r="E113" s="66">
        <v>9.7669999999999996E-3</v>
      </c>
      <c r="F113" s="66"/>
      <c r="G113" s="61">
        <f t="shared" si="6"/>
        <v>9.7669999999999996E-3</v>
      </c>
    </row>
    <row r="114" spans="1:7" s="56" customFormat="1" ht="45" x14ac:dyDescent="0.25">
      <c r="A114" s="90"/>
      <c r="B114" s="31" t="s">
        <v>143</v>
      </c>
      <c r="C114" s="110"/>
      <c r="D114" s="71">
        <v>3</v>
      </c>
      <c r="E114" s="66">
        <v>0</v>
      </c>
      <c r="F114" s="66"/>
      <c r="G114" s="61">
        <f t="shared" si="6"/>
        <v>0</v>
      </c>
    </row>
    <row r="115" spans="1:7" s="56" customFormat="1" ht="45" x14ac:dyDescent="0.25">
      <c r="A115" s="90"/>
      <c r="B115" s="31" t="s">
        <v>144</v>
      </c>
      <c r="C115" s="110"/>
      <c r="D115" s="71">
        <v>3</v>
      </c>
      <c r="E115" s="66">
        <v>1.5659999999999999E-3</v>
      </c>
      <c r="F115" s="66"/>
      <c r="G115" s="61">
        <f t="shared" si="6"/>
        <v>1.5659999999999999E-3</v>
      </c>
    </row>
    <row r="116" spans="1:7" s="56" customFormat="1" ht="30" x14ac:dyDescent="0.25">
      <c r="A116" s="90"/>
      <c r="B116" s="31" t="s">
        <v>145</v>
      </c>
      <c r="C116" s="110" t="s">
        <v>146</v>
      </c>
      <c r="D116" s="71">
        <v>6</v>
      </c>
      <c r="E116" s="63">
        <v>4.0000000000000002E-4</v>
      </c>
      <c r="F116" s="66"/>
      <c r="G116" s="61">
        <f t="shared" si="6"/>
        <v>4.0000000000000002E-4</v>
      </c>
    </row>
    <row r="117" spans="1:7" s="56" customFormat="1" ht="60" x14ac:dyDescent="0.25">
      <c r="A117" s="90"/>
      <c r="B117" s="74" t="s">
        <v>147</v>
      </c>
      <c r="C117" s="110"/>
      <c r="D117" s="71">
        <v>6</v>
      </c>
      <c r="E117" s="63">
        <v>1E-4</v>
      </c>
      <c r="F117" s="66"/>
      <c r="G117" s="61">
        <f t="shared" si="6"/>
        <v>1E-4</v>
      </c>
    </row>
    <row r="118" spans="1:7" s="56" customFormat="1" ht="45" x14ac:dyDescent="0.25">
      <c r="A118" s="90"/>
      <c r="B118" s="74" t="s">
        <v>148</v>
      </c>
      <c r="C118" s="110"/>
      <c r="D118" s="71">
        <v>6</v>
      </c>
      <c r="E118" s="63">
        <v>1E-4</v>
      </c>
      <c r="F118" s="66"/>
      <c r="G118" s="61">
        <f t="shared" si="6"/>
        <v>1E-4</v>
      </c>
    </row>
    <row r="119" spans="1:7" s="56" customFormat="1" ht="28.5" customHeight="1" x14ac:dyDescent="0.25">
      <c r="A119" s="90"/>
      <c r="B119" s="31" t="s">
        <v>149</v>
      </c>
      <c r="C119" s="110"/>
      <c r="D119" s="71">
        <v>7</v>
      </c>
      <c r="E119" s="63">
        <v>1E-4</v>
      </c>
      <c r="F119" s="66"/>
      <c r="G119" s="61">
        <f t="shared" si="6"/>
        <v>1E-4</v>
      </c>
    </row>
    <row r="120" spans="1:7" s="56" customFormat="1" ht="27" customHeight="1" x14ac:dyDescent="0.25">
      <c r="A120" s="90"/>
      <c r="B120" s="31" t="s">
        <v>150</v>
      </c>
      <c r="C120" s="31" t="s">
        <v>151</v>
      </c>
      <c r="D120" s="71">
        <v>6</v>
      </c>
      <c r="E120" s="66">
        <v>7.1999999999999998E-3</v>
      </c>
      <c r="F120" s="66"/>
      <c r="G120" s="61">
        <f t="shared" si="6"/>
        <v>7.1999999999999998E-3</v>
      </c>
    </row>
    <row r="121" spans="1:7" s="56" customFormat="1" x14ac:dyDescent="0.25">
      <c r="A121" s="90"/>
      <c r="B121" s="31" t="s">
        <v>152</v>
      </c>
      <c r="C121" s="110" t="s">
        <v>153</v>
      </c>
      <c r="D121" s="71">
        <v>6</v>
      </c>
      <c r="E121" s="63">
        <v>1E-4</v>
      </c>
      <c r="F121" s="66"/>
      <c r="G121" s="61">
        <f t="shared" si="6"/>
        <v>1E-4</v>
      </c>
    </row>
    <row r="122" spans="1:7" s="56" customFormat="1" ht="45" x14ac:dyDescent="0.25">
      <c r="A122" s="90"/>
      <c r="B122" s="74" t="s">
        <v>154</v>
      </c>
      <c r="C122" s="110"/>
      <c r="D122" s="71">
        <v>6</v>
      </c>
      <c r="E122" s="63">
        <v>1E-4</v>
      </c>
      <c r="F122" s="66"/>
      <c r="G122" s="61">
        <f t="shared" si="6"/>
        <v>1E-4</v>
      </c>
    </row>
    <row r="123" spans="1:7" s="56" customFormat="1" ht="30" x14ac:dyDescent="0.25">
      <c r="A123" s="90"/>
      <c r="B123" s="31" t="s">
        <v>155</v>
      </c>
      <c r="C123" s="110"/>
      <c r="D123" s="71">
        <v>6</v>
      </c>
      <c r="E123" s="63">
        <v>1E-4</v>
      </c>
      <c r="F123" s="66"/>
      <c r="G123" s="61">
        <f t="shared" si="6"/>
        <v>1E-4</v>
      </c>
    </row>
    <row r="124" spans="1:7" s="56" customFormat="1" ht="30" x14ac:dyDescent="0.25">
      <c r="A124" s="90"/>
      <c r="B124" s="31" t="s">
        <v>25</v>
      </c>
      <c r="C124" s="75" t="s">
        <v>156</v>
      </c>
      <c r="D124" s="71">
        <v>6</v>
      </c>
      <c r="E124" s="66">
        <v>5.0000000000000001E-4</v>
      </c>
      <c r="F124" s="66"/>
      <c r="G124" s="61">
        <f t="shared" si="6"/>
        <v>5.0000000000000001E-4</v>
      </c>
    </row>
    <row r="125" spans="1:7" s="56" customFormat="1" ht="36" customHeight="1" x14ac:dyDescent="0.25">
      <c r="A125" s="90"/>
      <c r="B125" s="31" t="s">
        <v>157</v>
      </c>
      <c r="C125" s="110" t="s">
        <v>158</v>
      </c>
      <c r="D125" s="71">
        <v>6</v>
      </c>
      <c r="E125" s="63">
        <v>2.0000000000000001E-4</v>
      </c>
      <c r="F125" s="66"/>
      <c r="G125" s="61">
        <f t="shared" si="6"/>
        <v>2.0000000000000001E-4</v>
      </c>
    </row>
    <row r="126" spans="1:7" s="56" customFormat="1" ht="30" x14ac:dyDescent="0.25">
      <c r="A126" s="90"/>
      <c r="B126" s="31" t="s">
        <v>159</v>
      </c>
      <c r="C126" s="110"/>
      <c r="D126" s="71">
        <v>7</v>
      </c>
      <c r="E126" s="63">
        <v>1E-4</v>
      </c>
      <c r="F126" s="66"/>
      <c r="G126" s="61">
        <f t="shared" si="6"/>
        <v>1E-4</v>
      </c>
    </row>
    <row r="127" spans="1:7" s="56" customFormat="1" ht="30" x14ac:dyDescent="0.25">
      <c r="A127" s="90"/>
      <c r="B127" s="31" t="s">
        <v>160</v>
      </c>
      <c r="C127" s="110"/>
      <c r="D127" s="71">
        <v>7</v>
      </c>
      <c r="E127" s="63">
        <v>1E-4</v>
      </c>
      <c r="F127" s="66"/>
      <c r="G127" s="61">
        <f t="shared" si="6"/>
        <v>1E-4</v>
      </c>
    </row>
    <row r="128" spans="1:7" s="56" customFormat="1" ht="30" x14ac:dyDescent="0.25">
      <c r="A128" s="90"/>
      <c r="B128" s="31" t="s">
        <v>161</v>
      </c>
      <c r="C128" s="110"/>
      <c r="D128" s="71">
        <v>7</v>
      </c>
      <c r="E128" s="63">
        <v>1E-4</v>
      </c>
      <c r="F128" s="66"/>
      <c r="G128" s="61">
        <f t="shared" si="6"/>
        <v>1E-4</v>
      </c>
    </row>
    <row r="129" spans="1:7" s="56" customFormat="1" ht="30" x14ac:dyDescent="0.25">
      <c r="A129" s="90"/>
      <c r="B129" s="31" t="s">
        <v>162</v>
      </c>
      <c r="C129" s="75" t="s">
        <v>163</v>
      </c>
      <c r="D129" s="71">
        <v>6</v>
      </c>
      <c r="E129" s="66">
        <v>4.0000000000000001E-3</v>
      </c>
      <c r="F129" s="66"/>
      <c r="G129" s="61">
        <f t="shared" si="6"/>
        <v>4.0000000000000001E-3</v>
      </c>
    </row>
    <row r="130" spans="1:7" s="56" customFormat="1" ht="60" x14ac:dyDescent="0.25">
      <c r="A130" s="90"/>
      <c r="B130" s="74" t="s">
        <v>164</v>
      </c>
      <c r="C130" s="129" t="s">
        <v>165</v>
      </c>
      <c r="D130" s="65">
        <v>6</v>
      </c>
      <c r="E130" s="66">
        <v>2.9999999999999997E-4</v>
      </c>
      <c r="F130" s="66"/>
      <c r="G130" s="61">
        <f t="shared" si="6"/>
        <v>2.9999999999999997E-4</v>
      </c>
    </row>
    <row r="131" spans="1:7" s="56" customFormat="1" x14ac:dyDescent="0.25">
      <c r="A131" s="90"/>
      <c r="B131" s="31" t="s">
        <v>19</v>
      </c>
      <c r="C131" s="130"/>
      <c r="D131" s="65">
        <v>6</v>
      </c>
      <c r="E131" s="66">
        <v>0</v>
      </c>
      <c r="F131" s="66"/>
      <c r="G131" s="61">
        <f t="shared" si="6"/>
        <v>0</v>
      </c>
    </row>
    <row r="132" spans="1:7" s="56" customFormat="1" ht="30" x14ac:dyDescent="0.25">
      <c r="A132" s="90"/>
      <c r="B132" s="31" t="s">
        <v>166</v>
      </c>
      <c r="C132" s="75" t="s">
        <v>167</v>
      </c>
      <c r="D132" s="71">
        <v>6</v>
      </c>
      <c r="E132" s="66">
        <v>2E-3</v>
      </c>
      <c r="F132" s="66"/>
      <c r="G132" s="61">
        <f t="shared" si="6"/>
        <v>2E-3</v>
      </c>
    </row>
    <row r="133" spans="1:7" s="56" customFormat="1" ht="30" x14ac:dyDescent="0.25">
      <c r="A133" s="90"/>
      <c r="B133" s="31" t="s">
        <v>168</v>
      </c>
      <c r="C133" s="110" t="s">
        <v>169</v>
      </c>
      <c r="D133" s="71">
        <v>7</v>
      </c>
      <c r="E133" s="63">
        <v>1E-4</v>
      </c>
      <c r="F133" s="66"/>
      <c r="G133" s="61">
        <f t="shared" si="6"/>
        <v>1E-4</v>
      </c>
    </row>
    <row r="134" spans="1:7" s="56" customFormat="1" ht="30" x14ac:dyDescent="0.25">
      <c r="A134" s="90"/>
      <c r="B134" s="31" t="s">
        <v>170</v>
      </c>
      <c r="C134" s="110"/>
      <c r="D134" s="71">
        <v>7</v>
      </c>
      <c r="E134" s="63">
        <v>1E-4</v>
      </c>
      <c r="F134" s="66"/>
      <c r="G134" s="61">
        <f t="shared" si="6"/>
        <v>1E-4</v>
      </c>
    </row>
    <row r="135" spans="1:7" s="56" customFormat="1" ht="30" x14ac:dyDescent="0.25">
      <c r="A135" s="90"/>
      <c r="B135" s="31" t="s">
        <v>171</v>
      </c>
      <c r="C135" s="110"/>
      <c r="D135" s="71">
        <v>6</v>
      </c>
      <c r="E135" s="63">
        <v>1E-4</v>
      </c>
      <c r="F135" s="66"/>
      <c r="G135" s="61">
        <f t="shared" si="6"/>
        <v>1E-4</v>
      </c>
    </row>
    <row r="136" spans="1:7" s="56" customFormat="1" x14ac:dyDescent="0.25">
      <c r="A136" s="90"/>
      <c r="B136" s="31" t="s">
        <v>172</v>
      </c>
      <c r="C136" s="128" t="s">
        <v>173</v>
      </c>
      <c r="D136" s="71">
        <v>7</v>
      </c>
      <c r="E136" s="66">
        <v>1E-4</v>
      </c>
      <c r="F136" s="66"/>
      <c r="G136" s="61">
        <f t="shared" si="6"/>
        <v>1E-4</v>
      </c>
    </row>
    <row r="137" spans="1:7" s="56" customFormat="1" ht="30" x14ac:dyDescent="0.25">
      <c r="A137" s="90"/>
      <c r="B137" s="31" t="s">
        <v>174</v>
      </c>
      <c r="C137" s="128"/>
      <c r="D137" s="71">
        <v>7</v>
      </c>
      <c r="E137" s="66">
        <v>1E-4</v>
      </c>
      <c r="F137" s="66"/>
      <c r="G137" s="61">
        <f t="shared" si="6"/>
        <v>1E-4</v>
      </c>
    </row>
    <row r="138" spans="1:7" s="56" customFormat="1" ht="29.25" customHeight="1" x14ac:dyDescent="0.25">
      <c r="A138" s="90"/>
      <c r="B138" s="31" t="s">
        <v>175</v>
      </c>
      <c r="C138" s="75" t="s">
        <v>176</v>
      </c>
      <c r="D138" s="71">
        <v>6</v>
      </c>
      <c r="E138" s="66">
        <v>1E-4</v>
      </c>
      <c r="F138" s="66"/>
      <c r="G138" s="61">
        <f t="shared" si="6"/>
        <v>1E-4</v>
      </c>
    </row>
    <row r="139" spans="1:7" s="56" customFormat="1" ht="60" x14ac:dyDescent="0.25">
      <c r="A139" s="90"/>
      <c r="B139" s="31" t="s">
        <v>177</v>
      </c>
      <c r="C139" s="75" t="s">
        <v>178</v>
      </c>
      <c r="D139" s="71">
        <v>6</v>
      </c>
      <c r="E139" s="66">
        <v>0</v>
      </c>
      <c r="F139" s="66"/>
      <c r="G139" s="61">
        <f t="shared" si="6"/>
        <v>0</v>
      </c>
    </row>
    <row r="140" spans="1:7" s="56" customFormat="1" x14ac:dyDescent="0.25">
      <c r="A140" s="90"/>
      <c r="B140" s="31" t="s">
        <v>29</v>
      </c>
      <c r="C140" s="75" t="s">
        <v>179</v>
      </c>
      <c r="D140" s="71">
        <v>6</v>
      </c>
      <c r="E140" s="66">
        <v>5.5000000000000003E-4</v>
      </c>
      <c r="F140" s="66"/>
      <c r="G140" s="61">
        <f t="shared" si="6"/>
        <v>5.5000000000000003E-4</v>
      </c>
    </row>
    <row r="141" spans="1:7" s="56" customFormat="1" ht="45" x14ac:dyDescent="0.25">
      <c r="A141" s="90"/>
      <c r="B141" s="31" t="s">
        <v>180</v>
      </c>
      <c r="C141" s="75" t="s">
        <v>181</v>
      </c>
      <c r="D141" s="71">
        <v>6</v>
      </c>
      <c r="E141" s="66">
        <v>5.0000000000000001E-4</v>
      </c>
      <c r="F141" s="66"/>
      <c r="G141" s="61">
        <f t="shared" si="6"/>
        <v>5.0000000000000001E-4</v>
      </c>
    </row>
    <row r="142" spans="1:7" s="56" customFormat="1" ht="30" x14ac:dyDescent="0.25">
      <c r="A142" s="90"/>
      <c r="B142" s="31" t="s">
        <v>182</v>
      </c>
      <c r="C142" s="75" t="s">
        <v>183</v>
      </c>
      <c r="D142" s="71">
        <v>6</v>
      </c>
      <c r="E142" s="66">
        <v>2.9999999999999997E-4</v>
      </c>
      <c r="F142" s="66"/>
      <c r="G142" s="61">
        <f t="shared" si="6"/>
        <v>2.9999999999999997E-4</v>
      </c>
    </row>
    <row r="143" spans="1:7" s="56" customFormat="1" ht="30" x14ac:dyDescent="0.25">
      <c r="A143" s="90"/>
      <c r="B143" s="31" t="s">
        <v>184</v>
      </c>
      <c r="C143" s="128" t="s">
        <v>185</v>
      </c>
      <c r="D143" s="71">
        <v>6</v>
      </c>
      <c r="E143" s="66">
        <v>4.0000000000000002E-4</v>
      </c>
      <c r="F143" s="66"/>
      <c r="G143" s="61">
        <f t="shared" si="6"/>
        <v>4.0000000000000002E-4</v>
      </c>
    </row>
    <row r="144" spans="1:7" s="56" customFormat="1" ht="30" x14ac:dyDescent="0.25">
      <c r="A144" s="90"/>
      <c r="B144" s="31" t="s">
        <v>186</v>
      </c>
      <c r="C144" s="128"/>
      <c r="D144" s="71">
        <v>7</v>
      </c>
      <c r="E144" s="66">
        <v>5.0000000000000001E-4</v>
      </c>
      <c r="F144" s="66"/>
      <c r="G144" s="61">
        <f t="shared" si="6"/>
        <v>5.0000000000000001E-4</v>
      </c>
    </row>
    <row r="145" spans="1:7" s="56" customFormat="1" x14ac:dyDescent="0.25">
      <c r="A145" s="90"/>
      <c r="B145" s="31" t="s">
        <v>187</v>
      </c>
      <c r="C145" s="75" t="s">
        <v>188</v>
      </c>
      <c r="D145" s="71">
        <v>7</v>
      </c>
      <c r="E145" s="66">
        <v>1E-4</v>
      </c>
      <c r="F145" s="66"/>
      <c r="G145" s="61">
        <f t="shared" si="6"/>
        <v>1E-4</v>
      </c>
    </row>
    <row r="146" spans="1:7" s="56" customFormat="1" x14ac:dyDescent="0.25">
      <c r="A146" s="90"/>
      <c r="B146" s="31" t="s">
        <v>189</v>
      </c>
      <c r="C146" s="75" t="s">
        <v>190</v>
      </c>
      <c r="D146" s="71">
        <v>7</v>
      </c>
      <c r="E146" s="66">
        <v>1E-4</v>
      </c>
      <c r="F146" s="66"/>
      <c r="G146" s="61">
        <f t="shared" si="6"/>
        <v>1E-4</v>
      </c>
    </row>
    <row r="147" spans="1:7" s="56" customFormat="1" ht="29.25" customHeight="1" x14ac:dyDescent="0.25">
      <c r="A147" s="90"/>
      <c r="B147" s="31" t="s">
        <v>191</v>
      </c>
      <c r="C147" s="75" t="s">
        <v>192</v>
      </c>
      <c r="D147" s="71">
        <v>7</v>
      </c>
      <c r="E147" s="66">
        <v>1E-4</v>
      </c>
      <c r="F147" s="66"/>
      <c r="G147" s="61">
        <f t="shared" si="6"/>
        <v>1E-4</v>
      </c>
    </row>
    <row r="148" spans="1:7" s="56" customFormat="1" x14ac:dyDescent="0.25">
      <c r="A148" s="90"/>
      <c r="B148" s="31" t="s">
        <v>193</v>
      </c>
      <c r="C148" s="75" t="s">
        <v>194</v>
      </c>
      <c r="D148" s="71">
        <v>7</v>
      </c>
      <c r="E148" s="66">
        <v>5.0000000000000002E-5</v>
      </c>
      <c r="F148" s="66"/>
      <c r="G148" s="61">
        <f t="shared" si="6"/>
        <v>5.0000000000000002E-5</v>
      </c>
    </row>
    <row r="149" spans="1:7" s="56" customFormat="1" ht="30" x14ac:dyDescent="0.25">
      <c r="A149" s="90"/>
      <c r="B149" s="31" t="s">
        <v>25</v>
      </c>
      <c r="C149" s="75" t="s">
        <v>195</v>
      </c>
      <c r="D149" s="71">
        <v>7</v>
      </c>
      <c r="E149" s="66">
        <v>2.0000000000000001E-4</v>
      </c>
      <c r="F149" s="66"/>
      <c r="G149" s="61">
        <f t="shared" si="6"/>
        <v>2.0000000000000001E-4</v>
      </c>
    </row>
    <row r="150" spans="1:7" s="56" customFormat="1" ht="30" x14ac:dyDescent="0.25">
      <c r="A150" s="90"/>
      <c r="B150" s="31" t="s">
        <v>196</v>
      </c>
      <c r="C150" s="75" t="s">
        <v>197</v>
      </c>
      <c r="D150" s="71">
        <v>7</v>
      </c>
      <c r="E150" s="66">
        <v>0</v>
      </c>
      <c r="F150" s="66"/>
      <c r="G150" s="61">
        <f t="shared" si="6"/>
        <v>0</v>
      </c>
    </row>
    <row r="151" spans="1:7" s="56" customFormat="1" ht="30" x14ac:dyDescent="0.25">
      <c r="A151" s="90"/>
      <c r="B151" s="31" t="s">
        <v>198</v>
      </c>
      <c r="C151" s="75" t="s">
        <v>83</v>
      </c>
      <c r="D151" s="71">
        <v>7</v>
      </c>
      <c r="E151" s="66">
        <v>4.86E-4</v>
      </c>
      <c r="F151" s="66"/>
      <c r="G151" s="61">
        <f t="shared" si="6"/>
        <v>4.86E-4</v>
      </c>
    </row>
    <row r="152" spans="1:7" s="56" customFormat="1" ht="60" x14ac:dyDescent="0.25">
      <c r="A152" s="90"/>
      <c r="B152" s="31" t="s">
        <v>243</v>
      </c>
      <c r="C152" s="75" t="s">
        <v>244</v>
      </c>
      <c r="D152" s="65">
        <v>8</v>
      </c>
      <c r="E152" s="66">
        <v>1E-3</v>
      </c>
      <c r="F152" s="66"/>
      <c r="G152" s="61">
        <f t="shared" si="6"/>
        <v>1E-3</v>
      </c>
    </row>
    <row r="153" spans="1:7" s="56" customFormat="1" ht="45" x14ac:dyDescent="0.25">
      <c r="A153" s="90"/>
      <c r="B153" s="31" t="s">
        <v>199</v>
      </c>
      <c r="C153" s="75" t="s">
        <v>31</v>
      </c>
      <c r="D153" s="65">
        <v>8</v>
      </c>
      <c r="E153" s="66">
        <v>2.1999999999999999E-5</v>
      </c>
      <c r="F153" s="66"/>
      <c r="G153" s="61">
        <f t="shared" si="6"/>
        <v>2.1999999999999999E-5</v>
      </c>
    </row>
    <row r="154" spans="1:7" s="56" customFormat="1" ht="45" x14ac:dyDescent="0.25">
      <c r="A154" s="90"/>
      <c r="B154" s="31" t="s">
        <v>200</v>
      </c>
      <c r="C154" s="75" t="s">
        <v>201</v>
      </c>
      <c r="D154" s="65">
        <v>8</v>
      </c>
      <c r="E154" s="66">
        <v>2.1999999999999999E-5</v>
      </c>
      <c r="F154" s="66"/>
      <c r="G154" s="61">
        <f t="shared" si="6"/>
        <v>2.1999999999999999E-5</v>
      </c>
    </row>
    <row r="155" spans="1:7" s="56" customFormat="1" ht="75.75" thickBot="1" x14ac:dyDescent="0.3">
      <c r="A155" s="90"/>
      <c r="B155" s="76" t="s">
        <v>202</v>
      </c>
      <c r="C155" s="75" t="s">
        <v>203</v>
      </c>
      <c r="D155" s="65">
        <v>8</v>
      </c>
      <c r="E155" s="66">
        <v>1.8450000000000001E-3</v>
      </c>
      <c r="F155" s="66"/>
      <c r="G155" s="61">
        <f t="shared" si="6"/>
        <v>1.8450000000000001E-3</v>
      </c>
    </row>
    <row r="156" spans="1:7" s="56" customFormat="1" ht="15.75" thickBot="1" x14ac:dyDescent="0.3">
      <c r="A156" s="100" t="s">
        <v>206</v>
      </c>
      <c r="B156" s="101"/>
      <c r="C156" s="101"/>
      <c r="D156" s="101"/>
      <c r="E156" s="101"/>
      <c r="F156" s="101"/>
      <c r="G156" s="102"/>
    </row>
    <row r="157" spans="1:7" s="56" customFormat="1" ht="45.75" thickBot="1" x14ac:dyDescent="0.3">
      <c r="A157" s="33" t="s">
        <v>207</v>
      </c>
      <c r="B157" s="25" t="s">
        <v>208</v>
      </c>
      <c r="C157" s="31" t="s">
        <v>209</v>
      </c>
      <c r="D157" s="65">
        <v>3</v>
      </c>
      <c r="E157" s="66">
        <v>0</v>
      </c>
      <c r="F157" s="66"/>
      <c r="G157" s="61">
        <f>E157</f>
        <v>0</v>
      </c>
    </row>
    <row r="158" spans="1:7" s="56" customFormat="1" ht="15.75" thickBot="1" x14ac:dyDescent="0.3">
      <c r="A158" s="100" t="s">
        <v>210</v>
      </c>
      <c r="B158" s="101"/>
      <c r="C158" s="101"/>
      <c r="D158" s="101"/>
      <c r="E158" s="101"/>
      <c r="F158" s="101"/>
      <c r="G158" s="102"/>
    </row>
    <row r="159" spans="1:7" s="56" customFormat="1" x14ac:dyDescent="0.25">
      <c r="A159" s="97" t="s">
        <v>211</v>
      </c>
      <c r="B159" s="31" t="s">
        <v>212</v>
      </c>
      <c r="C159" s="128" t="s">
        <v>213</v>
      </c>
      <c r="D159" s="65">
        <v>4</v>
      </c>
      <c r="E159" s="63">
        <v>0.06</v>
      </c>
      <c r="F159" s="66"/>
      <c r="G159" s="61">
        <f>E159</f>
        <v>0.06</v>
      </c>
    </row>
    <row r="160" spans="1:7" s="56" customFormat="1" x14ac:dyDescent="0.25">
      <c r="A160" s="97"/>
      <c r="B160" s="31" t="s">
        <v>214</v>
      </c>
      <c r="C160" s="128"/>
      <c r="D160" s="65">
        <v>4</v>
      </c>
      <c r="E160" s="63">
        <v>1.4999999999999999E-2</v>
      </c>
      <c r="F160" s="66"/>
      <c r="G160" s="61">
        <f t="shared" ref="G160:G175" si="7">E160</f>
        <v>1.4999999999999999E-2</v>
      </c>
    </row>
    <row r="161" spans="1:7" s="56" customFormat="1" x14ac:dyDescent="0.25">
      <c r="A161" s="97"/>
      <c r="B161" s="31" t="s">
        <v>215</v>
      </c>
      <c r="C161" s="128"/>
      <c r="D161" s="65">
        <v>4</v>
      </c>
      <c r="E161" s="63">
        <v>1.4999999999999999E-2</v>
      </c>
      <c r="F161" s="66"/>
      <c r="G161" s="61">
        <f t="shared" si="7"/>
        <v>1.4999999999999999E-2</v>
      </c>
    </row>
    <row r="162" spans="1:7" s="56" customFormat="1" ht="30" x14ac:dyDescent="0.25">
      <c r="A162" s="97"/>
      <c r="B162" s="31" t="s">
        <v>216</v>
      </c>
      <c r="C162" s="75" t="s">
        <v>217</v>
      </c>
      <c r="D162" s="65">
        <v>4</v>
      </c>
      <c r="E162" s="66">
        <v>0.25705</v>
      </c>
      <c r="F162" s="66"/>
      <c r="G162" s="61">
        <f t="shared" si="7"/>
        <v>0.25705</v>
      </c>
    </row>
    <row r="163" spans="1:7" s="56" customFormat="1" ht="30" x14ac:dyDescent="0.25">
      <c r="A163" s="97"/>
      <c r="B163" s="31" t="s">
        <v>218</v>
      </c>
      <c r="C163" s="75" t="s">
        <v>219</v>
      </c>
      <c r="D163" s="65">
        <v>4</v>
      </c>
      <c r="E163" s="66">
        <v>0</v>
      </c>
      <c r="F163" s="66"/>
      <c r="G163" s="61">
        <f t="shared" si="7"/>
        <v>0</v>
      </c>
    </row>
    <row r="164" spans="1:7" s="56" customFormat="1" x14ac:dyDescent="0.25">
      <c r="A164" s="97"/>
      <c r="B164" s="31" t="s">
        <v>245</v>
      </c>
      <c r="C164" s="131" t="s">
        <v>221</v>
      </c>
      <c r="D164" s="65">
        <v>4</v>
      </c>
      <c r="E164" s="66">
        <v>0.15</v>
      </c>
      <c r="F164" s="66"/>
      <c r="G164" s="61">
        <f t="shared" si="7"/>
        <v>0.15</v>
      </c>
    </row>
    <row r="165" spans="1:7" s="56" customFormat="1" x14ac:dyDescent="0.25">
      <c r="A165" s="97"/>
      <c r="B165" s="31" t="s">
        <v>220</v>
      </c>
      <c r="C165" s="132"/>
      <c r="D165" s="65">
        <v>4</v>
      </c>
      <c r="E165" s="66">
        <v>0</v>
      </c>
      <c r="F165" s="66"/>
      <c r="G165" s="61">
        <f t="shared" si="7"/>
        <v>0</v>
      </c>
    </row>
    <row r="166" spans="1:7" s="56" customFormat="1" ht="30" x14ac:dyDescent="0.25">
      <c r="A166" s="97"/>
      <c r="B166" s="31" t="s">
        <v>222</v>
      </c>
      <c r="C166" s="75" t="s">
        <v>223</v>
      </c>
      <c r="D166" s="65">
        <v>4</v>
      </c>
      <c r="E166" s="66">
        <v>0</v>
      </c>
      <c r="F166" s="66"/>
      <c r="G166" s="61">
        <f t="shared" si="7"/>
        <v>0</v>
      </c>
    </row>
    <row r="167" spans="1:7" s="56" customFormat="1" x14ac:dyDescent="0.25">
      <c r="A167" s="97"/>
      <c r="B167" s="31" t="s">
        <v>224</v>
      </c>
      <c r="C167" s="75" t="s">
        <v>225</v>
      </c>
      <c r="D167" s="65">
        <v>4</v>
      </c>
      <c r="E167" s="66">
        <v>0</v>
      </c>
      <c r="F167" s="66"/>
      <c r="G167" s="61">
        <f t="shared" si="7"/>
        <v>0</v>
      </c>
    </row>
    <row r="168" spans="1:7" s="56" customFormat="1" ht="30" x14ac:dyDescent="0.25">
      <c r="A168" s="97"/>
      <c r="B168" s="31" t="s">
        <v>226</v>
      </c>
      <c r="C168" s="75" t="s">
        <v>227</v>
      </c>
      <c r="D168" s="65">
        <v>4</v>
      </c>
      <c r="E168" s="66">
        <v>5.7999999999999996E-3</v>
      </c>
      <c r="F168" s="66"/>
      <c r="G168" s="61">
        <f t="shared" si="7"/>
        <v>5.7999999999999996E-3</v>
      </c>
    </row>
    <row r="169" spans="1:7" s="56" customFormat="1" ht="45" x14ac:dyDescent="0.25">
      <c r="A169" s="97"/>
      <c r="B169" s="31" t="s">
        <v>228</v>
      </c>
      <c r="C169" s="128" t="s">
        <v>18</v>
      </c>
      <c r="D169" s="65">
        <v>4</v>
      </c>
      <c r="E169" s="66">
        <v>3.774E-3</v>
      </c>
      <c r="F169" s="66"/>
      <c r="G169" s="61">
        <f t="shared" si="7"/>
        <v>3.774E-3</v>
      </c>
    </row>
    <row r="170" spans="1:7" s="56" customFormat="1" ht="45" x14ac:dyDescent="0.25">
      <c r="A170" s="97"/>
      <c r="B170" s="31" t="s">
        <v>229</v>
      </c>
      <c r="C170" s="128"/>
      <c r="D170" s="65">
        <v>4</v>
      </c>
      <c r="E170" s="66">
        <v>5.0000000000000001E-4</v>
      </c>
      <c r="F170" s="66"/>
      <c r="G170" s="61">
        <f t="shared" si="7"/>
        <v>5.0000000000000001E-4</v>
      </c>
    </row>
    <row r="171" spans="1:7" s="56" customFormat="1" ht="30" x14ac:dyDescent="0.25">
      <c r="A171" s="97"/>
      <c r="B171" s="31" t="s">
        <v>230</v>
      </c>
      <c r="C171" s="128"/>
      <c r="D171" s="65">
        <v>4</v>
      </c>
      <c r="E171" s="66"/>
      <c r="F171" s="66"/>
      <c r="G171" s="61">
        <f t="shared" si="7"/>
        <v>0</v>
      </c>
    </row>
    <row r="172" spans="1:7" s="56" customFormat="1" ht="60" x14ac:dyDescent="0.25">
      <c r="A172" s="97" t="s">
        <v>231</v>
      </c>
      <c r="B172" s="31" t="s">
        <v>232</v>
      </c>
      <c r="C172" s="31" t="s">
        <v>213</v>
      </c>
      <c r="D172" s="65">
        <v>4</v>
      </c>
      <c r="E172" s="66">
        <v>3.5000000000000003E-2</v>
      </c>
      <c r="F172" s="66"/>
      <c r="G172" s="61">
        <f t="shared" si="7"/>
        <v>3.5000000000000003E-2</v>
      </c>
    </row>
    <row r="173" spans="1:7" s="56" customFormat="1" ht="60" x14ac:dyDescent="0.25">
      <c r="A173" s="97"/>
      <c r="B173" s="31" t="s">
        <v>233</v>
      </c>
      <c r="C173" s="110" t="s">
        <v>18</v>
      </c>
      <c r="D173" s="65">
        <v>4</v>
      </c>
      <c r="E173" s="66">
        <v>1.5020000000000001E-3</v>
      </c>
      <c r="F173" s="66"/>
      <c r="G173" s="61">
        <f t="shared" si="7"/>
        <v>1.5020000000000001E-3</v>
      </c>
    </row>
    <row r="174" spans="1:7" s="56" customFormat="1" ht="60" x14ac:dyDescent="0.25">
      <c r="A174" s="97"/>
      <c r="B174" s="31" t="s">
        <v>234</v>
      </c>
      <c r="C174" s="110"/>
      <c r="D174" s="65">
        <v>4</v>
      </c>
      <c r="E174" s="66">
        <v>1E-4</v>
      </c>
      <c r="F174" s="66"/>
      <c r="G174" s="61">
        <f t="shared" si="7"/>
        <v>1E-4</v>
      </c>
    </row>
    <row r="175" spans="1:7" s="56" customFormat="1" ht="30.75" thickBot="1" x14ac:dyDescent="0.3">
      <c r="A175" s="41" t="s">
        <v>235</v>
      </c>
      <c r="B175" s="31" t="s">
        <v>236</v>
      </c>
      <c r="C175" s="31" t="s">
        <v>122</v>
      </c>
      <c r="D175" s="65">
        <v>4</v>
      </c>
      <c r="E175" s="70">
        <v>0.1</v>
      </c>
      <c r="F175" s="70"/>
      <c r="G175" s="61">
        <f t="shared" si="7"/>
        <v>0.1</v>
      </c>
    </row>
    <row r="176" spans="1:7" s="56" customFormat="1" ht="15.75" thickBot="1" x14ac:dyDescent="0.3">
      <c r="A176" s="52" t="s">
        <v>32</v>
      </c>
      <c r="B176" s="57"/>
      <c r="C176" s="57"/>
      <c r="D176" s="53"/>
      <c r="E176" s="77">
        <f>SUM(E25:E28,E30:E32,E34:E40,E42:E57,E66:E67,E72:E91,E93:E155,E157,E159:E175)</f>
        <v>4.7498909999999963</v>
      </c>
      <c r="F176" s="77">
        <f>SUM(F25:F28,F30:F32,F34:F40,F42:F57,F66:F67,F72:F91,F93:F155,F157,F159:F175)</f>
        <v>0</v>
      </c>
      <c r="G176" s="77">
        <f>SUM(G25:G28,G30:G32,G34:G40,G42:G57,G66:G67,G72:G91,G93:G155,G157,G159:G175)</f>
        <v>4.7498909999999963</v>
      </c>
    </row>
    <row r="177" spans="1:7" s="56" customFormat="1" x14ac:dyDescent="0.25">
      <c r="A177" s="78"/>
      <c r="B177" s="79"/>
      <c r="C177" s="79"/>
      <c r="E177" s="80"/>
      <c r="F177" s="80"/>
      <c r="G177" s="81"/>
    </row>
  </sheetData>
  <mergeCells count="64">
    <mergeCell ref="A172:A174"/>
    <mergeCell ref="C173:C174"/>
    <mergeCell ref="A156:G156"/>
    <mergeCell ref="A158:G158"/>
    <mergeCell ref="A159:A171"/>
    <mergeCell ref="C159:C161"/>
    <mergeCell ref="C164:C165"/>
    <mergeCell ref="C169:C171"/>
    <mergeCell ref="A93:A155"/>
    <mergeCell ref="C93:C100"/>
    <mergeCell ref="C102:C111"/>
    <mergeCell ref="C113:C115"/>
    <mergeCell ref="C116:C119"/>
    <mergeCell ref="C121:C123"/>
    <mergeCell ref="C125:C128"/>
    <mergeCell ref="C130:C131"/>
    <mergeCell ref="C133:C135"/>
    <mergeCell ref="C136:C137"/>
    <mergeCell ref="C143:C144"/>
    <mergeCell ref="A81:A84"/>
    <mergeCell ref="A86:A87"/>
    <mergeCell ref="A88:A89"/>
    <mergeCell ref="A90:A91"/>
    <mergeCell ref="A92:G92"/>
    <mergeCell ref="A69:A76"/>
    <mergeCell ref="C69:C71"/>
    <mergeCell ref="C72:C75"/>
    <mergeCell ref="A77:A80"/>
    <mergeCell ref="C77:C78"/>
    <mergeCell ref="C79:C80"/>
    <mergeCell ref="A61:G61"/>
    <mergeCell ref="A62:A67"/>
    <mergeCell ref="C62:C64"/>
    <mergeCell ref="C65:C66"/>
    <mergeCell ref="A68:G68"/>
    <mergeCell ref="A39:A40"/>
    <mergeCell ref="A41:G41"/>
    <mergeCell ref="A42:A57"/>
    <mergeCell ref="C42:C43"/>
    <mergeCell ref="C46:C48"/>
    <mergeCell ref="C50:C51"/>
    <mergeCell ref="C53:C55"/>
    <mergeCell ref="C57:C60"/>
    <mergeCell ref="A29:G29"/>
    <mergeCell ref="A30:A32"/>
    <mergeCell ref="A33:G33"/>
    <mergeCell ref="A34:A38"/>
    <mergeCell ref="C36:C38"/>
    <mergeCell ref="A13:G13"/>
    <mergeCell ref="A14:G14"/>
    <mergeCell ref="A15:G15"/>
    <mergeCell ref="A16:G16"/>
    <mergeCell ref="A17:G17"/>
    <mergeCell ref="A18:G18"/>
    <mergeCell ref="A22:G22"/>
    <mergeCell ref="A23:A28"/>
    <mergeCell ref="C23:C24"/>
    <mergeCell ref="C26:C27"/>
    <mergeCell ref="A12:G12"/>
    <mergeCell ref="A6:G6"/>
    <mergeCell ref="A8:G8"/>
    <mergeCell ref="A9:G9"/>
    <mergeCell ref="A10:G10"/>
    <mergeCell ref="A11:G11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7"/>
  <sheetViews>
    <sheetView zoomScale="85" zoomScaleNormal="85" workbookViewId="0">
      <selection activeCell="H175" sqref="H175"/>
    </sheetView>
  </sheetViews>
  <sheetFormatPr defaultRowHeight="15" x14ac:dyDescent="0.25"/>
  <cols>
    <col min="1" max="1" width="23.42578125" style="1" customWidth="1"/>
    <col min="2" max="2" width="31.140625" customWidth="1"/>
    <col min="3" max="3" width="17.7109375" customWidth="1"/>
    <col min="4" max="4" width="17.28515625" customWidth="1"/>
    <col min="5" max="5" width="14.85546875" style="2" customWidth="1"/>
    <col min="6" max="6" width="20.42578125" style="2" customWidth="1"/>
    <col min="7" max="7" width="24.28515625" style="2" customWidth="1"/>
  </cols>
  <sheetData>
    <row r="2" spans="1:7" x14ac:dyDescent="0.25">
      <c r="G2" s="3" t="s">
        <v>0</v>
      </c>
    </row>
    <row r="3" spans="1:7" x14ac:dyDescent="0.25">
      <c r="G3" s="3" t="s">
        <v>1</v>
      </c>
    </row>
    <row r="4" spans="1:7" x14ac:dyDescent="0.25">
      <c r="G4" s="3" t="s">
        <v>2</v>
      </c>
    </row>
    <row r="6" spans="1:7" x14ac:dyDescent="0.25">
      <c r="A6" s="94" t="s">
        <v>3</v>
      </c>
      <c r="B6" s="94"/>
      <c r="C6" s="94"/>
      <c r="D6" s="94"/>
      <c r="E6" s="94"/>
      <c r="F6" s="94"/>
      <c r="G6" s="94"/>
    </row>
    <row r="7" spans="1:7" x14ac:dyDescent="0.25">
      <c r="A7" s="4"/>
    </row>
    <row r="8" spans="1:7" x14ac:dyDescent="0.25">
      <c r="A8" s="85" t="s">
        <v>4</v>
      </c>
      <c r="B8" s="85"/>
      <c r="C8" s="85"/>
      <c r="D8" s="85"/>
      <c r="E8" s="85"/>
      <c r="F8" s="85"/>
      <c r="G8" s="85"/>
    </row>
    <row r="9" spans="1:7" x14ac:dyDescent="0.25">
      <c r="A9" s="85" t="s">
        <v>5</v>
      </c>
      <c r="B9" s="85"/>
      <c r="C9" s="85"/>
      <c r="D9" s="85"/>
      <c r="E9" s="85"/>
      <c r="F9" s="85"/>
      <c r="G9" s="85"/>
    </row>
    <row r="10" spans="1:7" x14ac:dyDescent="0.25">
      <c r="A10" s="85" t="s">
        <v>6</v>
      </c>
      <c r="B10" s="85"/>
      <c r="C10" s="85"/>
      <c r="D10" s="85"/>
      <c r="E10" s="85"/>
      <c r="F10" s="85"/>
      <c r="G10" s="85"/>
    </row>
    <row r="11" spans="1:7" x14ac:dyDescent="0.25">
      <c r="A11" s="85" t="s">
        <v>7</v>
      </c>
      <c r="B11" s="85"/>
      <c r="C11" s="85"/>
      <c r="D11" s="85"/>
      <c r="E11" s="85"/>
      <c r="F11" s="85"/>
      <c r="G11" s="85"/>
    </row>
    <row r="12" spans="1:7" x14ac:dyDescent="0.25">
      <c r="A12" s="93" t="s">
        <v>18</v>
      </c>
      <c r="B12" s="85"/>
      <c r="C12" s="85"/>
      <c r="D12" s="85"/>
      <c r="E12" s="85"/>
      <c r="F12" s="85"/>
      <c r="G12" s="85"/>
    </row>
    <row r="13" spans="1:7" x14ac:dyDescent="0.25">
      <c r="A13" s="85" t="s">
        <v>8</v>
      </c>
      <c r="B13" s="85"/>
      <c r="C13" s="85"/>
      <c r="D13" s="85"/>
      <c r="E13" s="85"/>
      <c r="F13" s="85"/>
      <c r="G13" s="85"/>
    </row>
    <row r="14" spans="1:7" x14ac:dyDescent="0.25">
      <c r="A14" s="85" t="s">
        <v>33</v>
      </c>
      <c r="B14" s="85"/>
      <c r="C14" s="85"/>
      <c r="D14" s="85"/>
      <c r="E14" s="85"/>
      <c r="F14" s="85"/>
      <c r="G14" s="85"/>
    </row>
    <row r="15" spans="1:7" x14ac:dyDescent="0.25">
      <c r="A15" s="85" t="s">
        <v>9</v>
      </c>
      <c r="B15" s="85"/>
      <c r="C15" s="85"/>
      <c r="D15" s="85"/>
      <c r="E15" s="85"/>
      <c r="F15" s="85"/>
      <c r="G15" s="85"/>
    </row>
    <row r="16" spans="1:7" x14ac:dyDescent="0.25">
      <c r="A16" s="85"/>
      <c r="B16" s="85"/>
      <c r="C16" s="85"/>
      <c r="D16" s="85"/>
      <c r="E16" s="85"/>
      <c r="F16" s="85"/>
      <c r="G16" s="85"/>
    </row>
    <row r="17" spans="1:7" x14ac:dyDescent="0.25">
      <c r="A17" s="93" t="s">
        <v>34</v>
      </c>
      <c r="B17" s="85"/>
      <c r="C17" s="85"/>
      <c r="D17" s="85"/>
      <c r="E17" s="85"/>
      <c r="F17" s="85"/>
      <c r="G17" s="85"/>
    </row>
    <row r="18" spans="1:7" x14ac:dyDescent="0.25">
      <c r="A18" s="85" t="s">
        <v>10</v>
      </c>
      <c r="B18" s="85"/>
      <c r="C18" s="85"/>
      <c r="D18" s="85"/>
      <c r="E18" s="85"/>
      <c r="F18" s="85"/>
      <c r="G18" s="85"/>
    </row>
    <row r="19" spans="1:7" ht="15.75" thickBot="1" x14ac:dyDescent="0.3">
      <c r="A19" s="4"/>
    </row>
    <row r="20" spans="1:7" s="56" customFormat="1" ht="75.75" thickBot="1" x14ac:dyDescent="0.3">
      <c r="A20" s="52" t="s">
        <v>11</v>
      </c>
      <c r="B20" s="53" t="s">
        <v>12</v>
      </c>
      <c r="C20" s="53" t="s">
        <v>13</v>
      </c>
      <c r="D20" s="53" t="s">
        <v>14</v>
      </c>
      <c r="E20" s="54" t="s">
        <v>15</v>
      </c>
      <c r="F20" s="54" t="s">
        <v>16</v>
      </c>
      <c r="G20" s="55" t="s">
        <v>17</v>
      </c>
    </row>
    <row r="21" spans="1:7" s="56" customFormat="1" ht="15.75" thickBot="1" x14ac:dyDescent="0.3">
      <c r="A21" s="52">
        <v>1</v>
      </c>
      <c r="B21" s="53">
        <v>2</v>
      </c>
      <c r="C21" s="57">
        <v>3</v>
      </c>
      <c r="D21" s="53">
        <v>4</v>
      </c>
      <c r="E21" s="58">
        <v>5</v>
      </c>
      <c r="F21" s="58">
        <v>6</v>
      </c>
      <c r="G21" s="58">
        <v>7</v>
      </c>
    </row>
    <row r="22" spans="1:7" s="56" customFormat="1" ht="15.75" thickBot="1" x14ac:dyDescent="0.3">
      <c r="A22" s="100" t="s">
        <v>35</v>
      </c>
      <c r="B22" s="101"/>
      <c r="C22" s="101"/>
      <c r="D22" s="101"/>
      <c r="E22" s="101"/>
      <c r="F22" s="101"/>
      <c r="G22" s="102"/>
    </row>
    <row r="23" spans="1:7" s="56" customFormat="1" ht="45" x14ac:dyDescent="0.25">
      <c r="A23" s="103" t="s">
        <v>36</v>
      </c>
      <c r="B23" s="25" t="s">
        <v>45</v>
      </c>
      <c r="C23" s="106" t="s">
        <v>18</v>
      </c>
      <c r="D23" s="59">
        <v>3</v>
      </c>
      <c r="E23" s="60">
        <v>8.8199999999999997E-4</v>
      </c>
      <c r="F23" s="60"/>
      <c r="G23" s="61">
        <f>E23</f>
        <v>8.8199999999999997E-4</v>
      </c>
    </row>
    <row r="24" spans="1:7" s="56" customFormat="1" ht="45" x14ac:dyDescent="0.25">
      <c r="A24" s="104"/>
      <c r="B24" s="25" t="s">
        <v>44</v>
      </c>
      <c r="C24" s="107"/>
      <c r="D24" s="59">
        <v>3</v>
      </c>
      <c r="E24" s="60">
        <v>1.5659999999999999E-3</v>
      </c>
      <c r="F24" s="60"/>
      <c r="G24" s="61">
        <f t="shared" ref="G24:G28" si="0">E24</f>
        <v>1.5659999999999999E-3</v>
      </c>
    </row>
    <row r="25" spans="1:7" s="56" customFormat="1" ht="45" x14ac:dyDescent="0.25">
      <c r="A25" s="104"/>
      <c r="B25" s="62" t="s">
        <v>37</v>
      </c>
      <c r="C25" s="25" t="s">
        <v>38</v>
      </c>
      <c r="D25" s="59">
        <v>3</v>
      </c>
      <c r="E25" s="60">
        <v>0.45232</v>
      </c>
      <c r="F25" s="60"/>
      <c r="G25" s="61">
        <f t="shared" si="0"/>
        <v>0.45232</v>
      </c>
    </row>
    <row r="26" spans="1:7" s="56" customFormat="1" ht="15" customHeight="1" x14ac:dyDescent="0.25">
      <c r="A26" s="104"/>
      <c r="B26" s="25" t="s">
        <v>39</v>
      </c>
      <c r="C26" s="108" t="s">
        <v>40</v>
      </c>
      <c r="D26" s="59">
        <v>4</v>
      </c>
      <c r="E26" s="63">
        <v>0.20849999999999999</v>
      </c>
      <c r="F26" s="60"/>
      <c r="G26" s="61">
        <f t="shared" si="0"/>
        <v>0.20849999999999999</v>
      </c>
    </row>
    <row r="27" spans="1:7" s="56" customFormat="1" x14ac:dyDescent="0.25">
      <c r="A27" s="104"/>
      <c r="B27" s="25" t="s">
        <v>41</v>
      </c>
      <c r="C27" s="109"/>
      <c r="D27" s="59">
        <v>5</v>
      </c>
      <c r="E27" s="63">
        <v>3.6061999999999997E-2</v>
      </c>
      <c r="F27" s="60"/>
      <c r="G27" s="61">
        <f t="shared" si="0"/>
        <v>3.6061999999999997E-2</v>
      </c>
    </row>
    <row r="28" spans="1:7" s="56" customFormat="1" ht="30.75" thickBot="1" x14ac:dyDescent="0.3">
      <c r="A28" s="105"/>
      <c r="B28" s="25" t="s">
        <v>42</v>
      </c>
      <c r="C28" s="31" t="s">
        <v>43</v>
      </c>
      <c r="D28" s="59">
        <v>5</v>
      </c>
      <c r="E28" s="60">
        <v>1.47E-2</v>
      </c>
      <c r="F28" s="60"/>
      <c r="G28" s="61">
        <f t="shared" si="0"/>
        <v>1.47E-2</v>
      </c>
    </row>
    <row r="29" spans="1:7" s="56" customFormat="1" ht="15.75" thickBot="1" x14ac:dyDescent="0.3">
      <c r="A29" s="100" t="s">
        <v>46</v>
      </c>
      <c r="B29" s="101"/>
      <c r="C29" s="101"/>
      <c r="D29" s="101"/>
      <c r="E29" s="101"/>
      <c r="F29" s="101"/>
      <c r="G29" s="102"/>
    </row>
    <row r="30" spans="1:7" s="56" customFormat="1" ht="30" x14ac:dyDescent="0.25">
      <c r="A30" s="90" t="s">
        <v>47</v>
      </c>
      <c r="B30" s="20" t="s">
        <v>48</v>
      </c>
      <c r="C30" s="64" t="s">
        <v>49</v>
      </c>
      <c r="D30" s="65">
        <v>5</v>
      </c>
      <c r="E30" s="66">
        <v>0.04</v>
      </c>
      <c r="F30" s="66"/>
      <c r="G30" s="61">
        <f>E30</f>
        <v>0.04</v>
      </c>
    </row>
    <row r="31" spans="1:7" s="56" customFormat="1" ht="45" x14ac:dyDescent="0.25">
      <c r="A31" s="90"/>
      <c r="B31" s="20" t="s">
        <v>23</v>
      </c>
      <c r="C31" s="67" t="s">
        <v>50</v>
      </c>
      <c r="D31" s="65">
        <v>5</v>
      </c>
      <c r="E31" s="66">
        <v>0.04</v>
      </c>
      <c r="F31" s="66"/>
      <c r="G31" s="61">
        <f t="shared" ref="G31:G32" si="1">E31</f>
        <v>0.04</v>
      </c>
    </row>
    <row r="32" spans="1:7" s="56" customFormat="1" ht="45.75" thickBot="1" x14ac:dyDescent="0.3">
      <c r="A32" s="90"/>
      <c r="B32" s="20" t="s">
        <v>51</v>
      </c>
      <c r="C32" s="67" t="s">
        <v>50</v>
      </c>
      <c r="D32" s="65">
        <v>5</v>
      </c>
      <c r="E32" s="66">
        <v>3.5999999999999999E-3</v>
      </c>
      <c r="F32" s="66"/>
      <c r="G32" s="61">
        <f t="shared" si="1"/>
        <v>3.5999999999999999E-3</v>
      </c>
    </row>
    <row r="33" spans="1:7" s="56" customFormat="1" ht="15.75" thickBot="1" x14ac:dyDescent="0.3">
      <c r="A33" s="100" t="s">
        <v>52</v>
      </c>
      <c r="B33" s="101"/>
      <c r="C33" s="101"/>
      <c r="D33" s="101"/>
      <c r="E33" s="101"/>
      <c r="F33" s="101"/>
      <c r="G33" s="102"/>
    </row>
    <row r="34" spans="1:7" s="56" customFormat="1" ht="30" x14ac:dyDescent="0.25">
      <c r="A34" s="90" t="s">
        <v>53</v>
      </c>
      <c r="B34" s="25" t="s">
        <v>54</v>
      </c>
      <c r="C34" s="31" t="s">
        <v>55</v>
      </c>
      <c r="D34" s="65">
        <v>5</v>
      </c>
      <c r="E34" s="63">
        <v>4.6496000000000003E-2</v>
      </c>
      <c r="F34" s="66"/>
      <c r="G34" s="61">
        <f>E34</f>
        <v>4.6496000000000003E-2</v>
      </c>
    </row>
    <row r="35" spans="1:7" s="56" customFormat="1" ht="30" x14ac:dyDescent="0.25">
      <c r="A35" s="90"/>
      <c r="B35" s="25" t="s">
        <v>23</v>
      </c>
      <c r="C35" s="31" t="s">
        <v>56</v>
      </c>
      <c r="D35" s="65">
        <v>5</v>
      </c>
      <c r="E35" s="63">
        <v>4.4999999999999998E-2</v>
      </c>
      <c r="F35" s="66"/>
      <c r="G35" s="61">
        <f t="shared" ref="G35:G40" si="2">E35</f>
        <v>4.4999999999999998E-2</v>
      </c>
    </row>
    <row r="36" spans="1:7" s="56" customFormat="1" ht="45" x14ac:dyDescent="0.25">
      <c r="A36" s="90"/>
      <c r="B36" s="25" t="s">
        <v>57</v>
      </c>
      <c r="C36" s="110" t="s">
        <v>18</v>
      </c>
      <c r="D36" s="65">
        <v>3</v>
      </c>
      <c r="E36" s="63">
        <v>2.4880000000000002E-3</v>
      </c>
      <c r="F36" s="66"/>
      <c r="G36" s="61">
        <f t="shared" si="2"/>
        <v>2.4880000000000002E-3</v>
      </c>
    </row>
    <row r="37" spans="1:7" s="56" customFormat="1" ht="60" x14ac:dyDescent="0.25">
      <c r="A37" s="90"/>
      <c r="B37" s="25" t="s">
        <v>58</v>
      </c>
      <c r="C37" s="110"/>
      <c r="D37" s="65">
        <v>3</v>
      </c>
      <c r="E37" s="63">
        <v>2.238E-3</v>
      </c>
      <c r="F37" s="66"/>
      <c r="G37" s="61">
        <f t="shared" si="2"/>
        <v>2.238E-3</v>
      </c>
    </row>
    <row r="38" spans="1:7" s="56" customFormat="1" ht="60" x14ac:dyDescent="0.25">
      <c r="A38" s="90"/>
      <c r="B38" s="25" t="s">
        <v>59</v>
      </c>
      <c r="C38" s="110"/>
      <c r="D38" s="65">
        <v>3</v>
      </c>
      <c r="E38" s="63">
        <v>8.4999999999999995E-4</v>
      </c>
      <c r="F38" s="66"/>
      <c r="G38" s="61">
        <f t="shared" si="2"/>
        <v>8.4999999999999995E-4</v>
      </c>
    </row>
    <row r="39" spans="1:7" s="56" customFormat="1" x14ac:dyDescent="0.25">
      <c r="A39" s="111" t="s">
        <v>60</v>
      </c>
      <c r="B39" s="20" t="s">
        <v>61</v>
      </c>
      <c r="C39" s="68" t="s">
        <v>56</v>
      </c>
      <c r="D39" s="65">
        <v>5</v>
      </c>
      <c r="E39" s="63">
        <v>0.64632400000000001</v>
      </c>
      <c r="F39" s="69"/>
      <c r="G39" s="61">
        <f t="shared" si="2"/>
        <v>0.64632400000000001</v>
      </c>
    </row>
    <row r="40" spans="1:7" s="56" customFormat="1" ht="15.75" thickBot="1" x14ac:dyDescent="0.3">
      <c r="A40" s="105"/>
      <c r="B40" s="27" t="s">
        <v>64</v>
      </c>
      <c r="C40" s="27" t="s">
        <v>64</v>
      </c>
      <c r="D40" s="65">
        <v>8</v>
      </c>
      <c r="E40" s="63">
        <v>0.86327799999999999</v>
      </c>
      <c r="F40" s="70"/>
      <c r="G40" s="61">
        <f t="shared" si="2"/>
        <v>0.86327799999999999</v>
      </c>
    </row>
    <row r="41" spans="1:7" s="56" customFormat="1" ht="15.75" thickBot="1" x14ac:dyDescent="0.3">
      <c r="A41" s="100" t="s">
        <v>65</v>
      </c>
      <c r="B41" s="101"/>
      <c r="C41" s="101"/>
      <c r="D41" s="101"/>
      <c r="E41" s="101"/>
      <c r="F41" s="101"/>
      <c r="G41" s="102"/>
    </row>
    <row r="42" spans="1:7" s="56" customFormat="1" ht="30" x14ac:dyDescent="0.25">
      <c r="A42" s="112" t="s">
        <v>66</v>
      </c>
      <c r="B42" s="25" t="s">
        <v>67</v>
      </c>
      <c r="C42" s="115" t="s">
        <v>68</v>
      </c>
      <c r="D42" s="71">
        <v>4</v>
      </c>
      <c r="E42" s="63">
        <v>0.31555499999999997</v>
      </c>
      <c r="F42" s="66"/>
      <c r="G42" s="61">
        <f>E42</f>
        <v>0.31555499999999997</v>
      </c>
    </row>
    <row r="43" spans="1:7" s="56" customFormat="1" x14ac:dyDescent="0.25">
      <c r="A43" s="113"/>
      <c r="B43" s="25" t="s">
        <v>69</v>
      </c>
      <c r="C43" s="115"/>
      <c r="D43" s="71">
        <v>3</v>
      </c>
      <c r="E43" s="63">
        <v>0.64994600000000002</v>
      </c>
      <c r="F43" s="66"/>
      <c r="G43" s="61">
        <f t="shared" ref="G43:G60" si="3">E43</f>
        <v>0.64994600000000002</v>
      </c>
    </row>
    <row r="44" spans="1:7" s="56" customFormat="1" x14ac:dyDescent="0.25">
      <c r="A44" s="113"/>
      <c r="B44" s="25" t="s">
        <v>24</v>
      </c>
      <c r="C44" s="31" t="s">
        <v>70</v>
      </c>
      <c r="D44" s="71">
        <v>5</v>
      </c>
      <c r="E44" s="63">
        <v>0.09</v>
      </c>
      <c r="F44" s="66"/>
      <c r="G44" s="61">
        <f t="shared" si="3"/>
        <v>0.09</v>
      </c>
    </row>
    <row r="45" spans="1:7" s="56" customFormat="1" ht="30" x14ac:dyDescent="0.25">
      <c r="A45" s="113"/>
      <c r="B45" s="25" t="s">
        <v>71</v>
      </c>
      <c r="C45" s="31" t="s">
        <v>71</v>
      </c>
      <c r="D45" s="71">
        <v>8</v>
      </c>
      <c r="E45" s="66">
        <v>0.02</v>
      </c>
      <c r="F45" s="66"/>
      <c r="G45" s="61">
        <f t="shared" si="3"/>
        <v>0.02</v>
      </c>
    </row>
    <row r="46" spans="1:7" s="56" customFormat="1" ht="45" x14ac:dyDescent="0.25">
      <c r="A46" s="113"/>
      <c r="B46" s="25" t="s">
        <v>73</v>
      </c>
      <c r="C46" s="116" t="s">
        <v>18</v>
      </c>
      <c r="D46" s="71">
        <v>3</v>
      </c>
      <c r="E46" s="63">
        <v>1.0200000000000001E-3</v>
      </c>
      <c r="F46" s="66"/>
      <c r="G46" s="61">
        <f t="shared" si="3"/>
        <v>1.0200000000000001E-3</v>
      </c>
    </row>
    <row r="47" spans="1:7" s="56" customFormat="1" ht="45" x14ac:dyDescent="0.25">
      <c r="A47" s="113"/>
      <c r="B47" s="25" t="s">
        <v>74</v>
      </c>
      <c r="C47" s="117"/>
      <c r="D47" s="71">
        <v>3</v>
      </c>
      <c r="E47" s="63">
        <v>7.3499999999999998E-4</v>
      </c>
      <c r="F47" s="66"/>
      <c r="G47" s="61">
        <f t="shared" si="3"/>
        <v>7.3499999999999998E-4</v>
      </c>
    </row>
    <row r="48" spans="1:7" s="56" customFormat="1" ht="45" x14ac:dyDescent="0.25">
      <c r="A48" s="113"/>
      <c r="B48" s="25" t="s">
        <v>72</v>
      </c>
      <c r="C48" s="118"/>
      <c r="D48" s="71">
        <v>3</v>
      </c>
      <c r="E48" s="63">
        <v>4.3099999999999996E-3</v>
      </c>
      <c r="F48" s="66"/>
      <c r="G48" s="61">
        <f t="shared" si="3"/>
        <v>4.3099999999999996E-3</v>
      </c>
    </row>
    <row r="49" spans="1:7" s="56" customFormat="1" ht="45" x14ac:dyDescent="0.25">
      <c r="A49" s="113"/>
      <c r="B49" s="25" t="s">
        <v>79</v>
      </c>
      <c r="C49" s="31" t="s">
        <v>76</v>
      </c>
      <c r="D49" s="71">
        <v>6</v>
      </c>
      <c r="E49" s="63">
        <v>6.4999999999999997E-3</v>
      </c>
      <c r="F49" s="66"/>
      <c r="G49" s="61">
        <f t="shared" si="3"/>
        <v>6.4999999999999997E-3</v>
      </c>
    </row>
    <row r="50" spans="1:7" s="56" customFormat="1" ht="30" x14ac:dyDescent="0.25">
      <c r="A50" s="113"/>
      <c r="B50" s="25" t="s">
        <v>77</v>
      </c>
      <c r="C50" s="110" t="s">
        <v>78</v>
      </c>
      <c r="D50" s="71">
        <v>7</v>
      </c>
      <c r="E50" s="63">
        <v>4.0000000000000002E-4</v>
      </c>
      <c r="F50" s="66"/>
      <c r="G50" s="61">
        <f t="shared" si="3"/>
        <v>4.0000000000000002E-4</v>
      </c>
    </row>
    <row r="51" spans="1:7" s="56" customFormat="1" ht="30" x14ac:dyDescent="0.25">
      <c r="A51" s="113"/>
      <c r="B51" s="25" t="s">
        <v>75</v>
      </c>
      <c r="C51" s="110"/>
      <c r="D51" s="71">
        <v>6</v>
      </c>
      <c r="E51" s="63">
        <v>1.1999999999999999E-3</v>
      </c>
      <c r="F51" s="66"/>
      <c r="G51" s="61">
        <f t="shared" si="3"/>
        <v>1.1999999999999999E-3</v>
      </c>
    </row>
    <row r="52" spans="1:7" s="56" customFormat="1" ht="30" x14ac:dyDescent="0.25">
      <c r="A52" s="113"/>
      <c r="B52" s="25" t="s">
        <v>80</v>
      </c>
      <c r="C52" s="31" t="s">
        <v>81</v>
      </c>
      <c r="D52" s="71">
        <v>6</v>
      </c>
      <c r="E52" s="63">
        <v>1.1999999999999999E-3</v>
      </c>
      <c r="F52" s="66"/>
      <c r="G52" s="61">
        <f t="shared" si="3"/>
        <v>1.1999999999999999E-3</v>
      </c>
    </row>
    <row r="53" spans="1:7" s="56" customFormat="1" ht="30" x14ac:dyDescent="0.25">
      <c r="A53" s="113"/>
      <c r="B53" s="25" t="s">
        <v>237</v>
      </c>
      <c r="C53" s="116" t="s">
        <v>83</v>
      </c>
      <c r="D53" s="71">
        <v>8</v>
      </c>
      <c r="E53" s="66">
        <v>1.3300000000000001E-4</v>
      </c>
      <c r="F53" s="66"/>
      <c r="G53" s="61">
        <f t="shared" si="3"/>
        <v>1.3300000000000001E-4</v>
      </c>
    </row>
    <row r="54" spans="1:7" s="56" customFormat="1" ht="30" x14ac:dyDescent="0.25">
      <c r="A54" s="113"/>
      <c r="B54" s="25" t="s">
        <v>82</v>
      </c>
      <c r="C54" s="117"/>
      <c r="D54" s="71">
        <v>8</v>
      </c>
      <c r="E54" s="66">
        <v>1.3300000000000001E-4</v>
      </c>
      <c r="F54" s="66"/>
      <c r="G54" s="61">
        <f t="shared" si="3"/>
        <v>1.3300000000000001E-4</v>
      </c>
    </row>
    <row r="55" spans="1:7" s="56" customFormat="1" ht="45" x14ac:dyDescent="0.25">
      <c r="A55" s="113"/>
      <c r="B55" s="25" t="s">
        <v>238</v>
      </c>
      <c r="C55" s="118"/>
      <c r="D55" s="71">
        <v>8</v>
      </c>
      <c r="E55" s="66">
        <v>6.6000000000000005E-5</v>
      </c>
      <c r="F55" s="66"/>
      <c r="G55" s="61">
        <f t="shared" si="3"/>
        <v>6.6000000000000005E-5</v>
      </c>
    </row>
    <row r="56" spans="1:7" s="56" customFormat="1" ht="30" x14ac:dyDescent="0.25">
      <c r="A56" s="113"/>
      <c r="B56" s="25" t="s">
        <v>84</v>
      </c>
      <c r="C56" s="31" t="s">
        <v>85</v>
      </c>
      <c r="D56" s="71">
        <v>8</v>
      </c>
      <c r="E56" s="66">
        <v>2.1999999999999999E-5</v>
      </c>
      <c r="F56" s="66"/>
      <c r="G56" s="61">
        <f t="shared" si="3"/>
        <v>2.1999999999999999E-5</v>
      </c>
    </row>
    <row r="57" spans="1:7" s="56" customFormat="1" ht="45" x14ac:dyDescent="0.25">
      <c r="A57" s="113"/>
      <c r="B57" s="25" t="s">
        <v>86</v>
      </c>
      <c r="C57" s="116" t="s">
        <v>87</v>
      </c>
      <c r="D57" s="71">
        <v>8</v>
      </c>
      <c r="E57" s="66">
        <v>2.1999999999999999E-5</v>
      </c>
      <c r="F57" s="69"/>
      <c r="G57" s="61">
        <f t="shared" si="3"/>
        <v>2.1999999999999999E-5</v>
      </c>
    </row>
    <row r="58" spans="1:7" s="56" customFormat="1" ht="45" x14ac:dyDescent="0.25">
      <c r="A58" s="113"/>
      <c r="B58" s="25" t="s">
        <v>239</v>
      </c>
      <c r="C58" s="117"/>
      <c r="D58" s="71">
        <v>8</v>
      </c>
      <c r="E58" s="66">
        <v>2.1999999999999999E-5</v>
      </c>
      <c r="F58" s="69"/>
      <c r="G58" s="61">
        <f t="shared" si="3"/>
        <v>2.1999999999999999E-5</v>
      </c>
    </row>
    <row r="59" spans="1:7" s="56" customFormat="1" ht="45" x14ac:dyDescent="0.25">
      <c r="A59" s="113"/>
      <c r="B59" s="25" t="s">
        <v>240</v>
      </c>
      <c r="C59" s="117"/>
      <c r="D59" s="71">
        <v>8</v>
      </c>
      <c r="E59" s="66">
        <v>2.1999999999999999E-5</v>
      </c>
      <c r="F59" s="69"/>
      <c r="G59" s="61">
        <f t="shared" si="3"/>
        <v>2.1999999999999999E-5</v>
      </c>
    </row>
    <row r="60" spans="1:7" s="56" customFormat="1" ht="45.75" thickBot="1" x14ac:dyDescent="0.3">
      <c r="A60" s="114"/>
      <c r="B60" s="25" t="s">
        <v>241</v>
      </c>
      <c r="C60" s="119"/>
      <c r="D60" s="71">
        <v>8</v>
      </c>
      <c r="E60" s="66">
        <v>4.3999999999999999E-5</v>
      </c>
      <c r="F60" s="69"/>
      <c r="G60" s="61">
        <f t="shared" si="3"/>
        <v>4.3999999999999999E-5</v>
      </c>
    </row>
    <row r="61" spans="1:7" s="56" customFormat="1" ht="15.75" thickBot="1" x14ac:dyDescent="0.3">
      <c r="A61" s="100" t="s">
        <v>88</v>
      </c>
      <c r="B61" s="101"/>
      <c r="C61" s="101"/>
      <c r="D61" s="101"/>
      <c r="E61" s="101"/>
      <c r="F61" s="101"/>
      <c r="G61" s="102"/>
    </row>
    <row r="62" spans="1:7" s="56" customFormat="1" ht="45" x14ac:dyDescent="0.25">
      <c r="A62" s="103" t="s">
        <v>89</v>
      </c>
      <c r="B62" s="25" t="s">
        <v>95</v>
      </c>
      <c r="C62" s="120" t="s">
        <v>18</v>
      </c>
      <c r="D62" s="65">
        <v>3</v>
      </c>
      <c r="E62" s="66">
        <v>2.22E-4</v>
      </c>
      <c r="F62" s="66"/>
      <c r="G62" s="61">
        <f>E62</f>
        <v>2.22E-4</v>
      </c>
    </row>
    <row r="63" spans="1:7" s="56" customFormat="1" ht="45" x14ac:dyDescent="0.25">
      <c r="A63" s="104"/>
      <c r="B63" s="25" t="s">
        <v>93</v>
      </c>
      <c r="C63" s="121"/>
      <c r="D63" s="65">
        <v>3</v>
      </c>
      <c r="E63" s="66">
        <v>0.118766</v>
      </c>
      <c r="F63" s="66"/>
      <c r="G63" s="61">
        <f t="shared" ref="G63:G67" si="4">E63</f>
        <v>0.118766</v>
      </c>
    </row>
    <row r="64" spans="1:7" s="56" customFormat="1" ht="45" x14ac:dyDescent="0.25">
      <c r="A64" s="104"/>
      <c r="B64" s="25" t="s">
        <v>94</v>
      </c>
      <c r="C64" s="122"/>
      <c r="D64" s="65">
        <v>3</v>
      </c>
      <c r="E64" s="66">
        <v>3.3E-3</v>
      </c>
      <c r="F64" s="66"/>
      <c r="G64" s="61">
        <f t="shared" si="4"/>
        <v>3.3E-3</v>
      </c>
    </row>
    <row r="65" spans="1:7" s="56" customFormat="1" x14ac:dyDescent="0.25">
      <c r="A65" s="104"/>
      <c r="B65" s="25" t="s">
        <v>92</v>
      </c>
      <c r="C65" s="120" t="s">
        <v>91</v>
      </c>
      <c r="D65" s="65">
        <v>4</v>
      </c>
      <c r="E65" s="66">
        <v>0.2</v>
      </c>
      <c r="F65" s="66"/>
      <c r="G65" s="61">
        <f t="shared" si="4"/>
        <v>0.2</v>
      </c>
    </row>
    <row r="66" spans="1:7" s="56" customFormat="1" x14ac:dyDescent="0.25">
      <c r="A66" s="104"/>
      <c r="B66" s="25" t="s">
        <v>90</v>
      </c>
      <c r="C66" s="122"/>
      <c r="D66" s="65">
        <v>4</v>
      </c>
      <c r="E66" s="66">
        <v>0.4</v>
      </c>
      <c r="F66" s="66"/>
      <c r="G66" s="61">
        <f t="shared" si="4"/>
        <v>0.4</v>
      </c>
    </row>
    <row r="67" spans="1:7" s="56" customFormat="1" ht="30.75" thickBot="1" x14ac:dyDescent="0.3">
      <c r="A67" s="105"/>
      <c r="B67" s="25" t="s">
        <v>96</v>
      </c>
      <c r="C67" s="31" t="s">
        <v>97</v>
      </c>
      <c r="D67" s="65">
        <v>6</v>
      </c>
      <c r="E67" s="66">
        <v>1E-3</v>
      </c>
      <c r="F67" s="66"/>
      <c r="G67" s="61">
        <f t="shared" si="4"/>
        <v>1E-3</v>
      </c>
    </row>
    <row r="68" spans="1:7" s="56" customFormat="1" ht="15.75" thickBot="1" x14ac:dyDescent="0.3">
      <c r="A68" s="100" t="s">
        <v>98</v>
      </c>
      <c r="B68" s="101"/>
      <c r="C68" s="101"/>
      <c r="D68" s="101"/>
      <c r="E68" s="101"/>
      <c r="F68" s="101"/>
      <c r="G68" s="102"/>
    </row>
    <row r="69" spans="1:7" s="56" customFormat="1" ht="45" x14ac:dyDescent="0.25">
      <c r="A69" s="123" t="s">
        <v>99</v>
      </c>
      <c r="B69" s="25" t="s">
        <v>106</v>
      </c>
      <c r="C69" s="126" t="s">
        <v>18</v>
      </c>
      <c r="D69" s="65">
        <v>3</v>
      </c>
      <c r="E69" s="66">
        <v>8.4999999999999995E-4</v>
      </c>
      <c r="F69" s="66"/>
      <c r="G69" s="61">
        <f>E69</f>
        <v>8.4999999999999995E-4</v>
      </c>
    </row>
    <row r="70" spans="1:7" s="56" customFormat="1" ht="45" x14ac:dyDescent="0.25">
      <c r="A70" s="124"/>
      <c r="B70" s="25" t="s">
        <v>105</v>
      </c>
      <c r="C70" s="121"/>
      <c r="D70" s="65">
        <v>3</v>
      </c>
      <c r="E70" s="66">
        <v>4.261E-3</v>
      </c>
      <c r="F70" s="66"/>
      <c r="G70" s="61">
        <f t="shared" ref="G70:G91" si="5">E70</f>
        <v>4.261E-3</v>
      </c>
    </row>
    <row r="71" spans="1:7" s="56" customFormat="1" ht="45" x14ac:dyDescent="0.25">
      <c r="A71" s="124"/>
      <c r="B71" s="25" t="s">
        <v>107</v>
      </c>
      <c r="C71" s="122"/>
      <c r="D71" s="65">
        <v>3</v>
      </c>
      <c r="E71" s="66">
        <v>8.7699999999999996E-4</v>
      </c>
      <c r="F71" s="66"/>
      <c r="G71" s="61">
        <f t="shared" si="5"/>
        <v>8.7699999999999996E-4</v>
      </c>
    </row>
    <row r="72" spans="1:7" s="56" customFormat="1" ht="15" customHeight="1" x14ac:dyDescent="0.25">
      <c r="A72" s="124"/>
      <c r="B72" s="25" t="s">
        <v>100</v>
      </c>
      <c r="C72" s="120" t="s">
        <v>101</v>
      </c>
      <c r="D72" s="65">
        <v>4</v>
      </c>
      <c r="E72" s="66">
        <v>0.28999999999999998</v>
      </c>
      <c r="F72" s="66"/>
      <c r="G72" s="61">
        <f t="shared" si="5"/>
        <v>0.28999999999999998</v>
      </c>
    </row>
    <row r="73" spans="1:7" s="56" customFormat="1" x14ac:dyDescent="0.25">
      <c r="A73" s="124"/>
      <c r="B73" s="25" t="s">
        <v>104</v>
      </c>
      <c r="C73" s="121"/>
      <c r="D73" s="65">
        <v>5</v>
      </c>
      <c r="E73" s="66">
        <v>5.0000000000000001E-3</v>
      </c>
      <c r="F73" s="66"/>
      <c r="G73" s="61">
        <f t="shared" si="5"/>
        <v>5.0000000000000001E-3</v>
      </c>
    </row>
    <row r="74" spans="1:7" s="56" customFormat="1" x14ac:dyDescent="0.25">
      <c r="A74" s="124"/>
      <c r="B74" s="25" t="s">
        <v>103</v>
      </c>
      <c r="C74" s="121"/>
      <c r="D74" s="65">
        <v>5</v>
      </c>
      <c r="E74" s="66">
        <v>0.01</v>
      </c>
      <c r="F74" s="66"/>
      <c r="G74" s="61">
        <f t="shared" si="5"/>
        <v>0.01</v>
      </c>
    </row>
    <row r="75" spans="1:7" s="56" customFormat="1" x14ac:dyDescent="0.25">
      <c r="A75" s="124"/>
      <c r="B75" s="25" t="s">
        <v>102</v>
      </c>
      <c r="C75" s="122"/>
      <c r="D75" s="65">
        <v>5</v>
      </c>
      <c r="E75" s="66">
        <v>0.01</v>
      </c>
      <c r="F75" s="66"/>
      <c r="G75" s="61">
        <f t="shared" si="5"/>
        <v>0.01</v>
      </c>
    </row>
    <row r="76" spans="1:7" s="56" customFormat="1" x14ac:dyDescent="0.25">
      <c r="A76" s="125"/>
      <c r="B76" s="31" t="s">
        <v>108</v>
      </c>
      <c r="C76" s="31" t="s">
        <v>108</v>
      </c>
      <c r="D76" s="65">
        <v>8</v>
      </c>
      <c r="E76" s="84">
        <v>1.2E-2</v>
      </c>
      <c r="F76" s="69"/>
      <c r="G76" s="61">
        <f t="shared" si="5"/>
        <v>1.2E-2</v>
      </c>
    </row>
    <row r="77" spans="1:7" s="56" customFormat="1" ht="33.75" customHeight="1" x14ac:dyDescent="0.25">
      <c r="A77" s="127" t="s">
        <v>109</v>
      </c>
      <c r="B77" s="25" t="s">
        <v>112</v>
      </c>
      <c r="C77" s="120" t="s">
        <v>111</v>
      </c>
      <c r="D77" s="65">
        <v>4</v>
      </c>
      <c r="E77" s="66">
        <v>0.42404799999999998</v>
      </c>
      <c r="F77" s="66"/>
      <c r="G77" s="61">
        <f t="shared" si="5"/>
        <v>0.42404799999999998</v>
      </c>
    </row>
    <row r="78" spans="1:7" s="56" customFormat="1" ht="15" customHeight="1" x14ac:dyDescent="0.25">
      <c r="A78" s="124"/>
      <c r="B78" s="25" t="s">
        <v>110</v>
      </c>
      <c r="C78" s="122"/>
      <c r="D78" s="65">
        <v>4</v>
      </c>
      <c r="E78" s="66">
        <v>0.257544</v>
      </c>
      <c r="F78" s="66"/>
      <c r="G78" s="61">
        <f t="shared" si="5"/>
        <v>0.257544</v>
      </c>
    </row>
    <row r="79" spans="1:7" s="56" customFormat="1" ht="45" x14ac:dyDescent="0.25">
      <c r="A79" s="124"/>
      <c r="B79" s="25" t="s">
        <v>113</v>
      </c>
      <c r="C79" s="110" t="s">
        <v>18</v>
      </c>
      <c r="D79" s="65">
        <v>3</v>
      </c>
      <c r="E79" s="66">
        <v>1.6999999999999999E-3</v>
      </c>
      <c r="F79" s="66"/>
      <c r="G79" s="61">
        <f t="shared" si="5"/>
        <v>1.6999999999999999E-3</v>
      </c>
    </row>
    <row r="80" spans="1:7" s="56" customFormat="1" ht="60" x14ac:dyDescent="0.25">
      <c r="A80" s="125"/>
      <c r="B80" s="25" t="s">
        <v>114</v>
      </c>
      <c r="C80" s="110"/>
      <c r="D80" s="65">
        <v>3</v>
      </c>
      <c r="E80" s="66">
        <v>1E-4</v>
      </c>
      <c r="F80" s="66"/>
      <c r="G80" s="61">
        <f t="shared" si="5"/>
        <v>1E-4</v>
      </c>
    </row>
    <row r="81" spans="1:7" s="56" customFormat="1" ht="60" x14ac:dyDescent="0.25">
      <c r="A81" s="97" t="s">
        <v>115</v>
      </c>
      <c r="B81" s="25" t="s">
        <v>116</v>
      </c>
      <c r="C81" s="31" t="s">
        <v>111</v>
      </c>
      <c r="D81" s="65">
        <v>5</v>
      </c>
      <c r="E81" s="66">
        <v>6.5000000000000002E-2</v>
      </c>
      <c r="F81" s="66"/>
      <c r="G81" s="61">
        <f t="shared" si="5"/>
        <v>6.5000000000000002E-2</v>
      </c>
    </row>
    <row r="82" spans="1:7" s="56" customFormat="1" ht="45" x14ac:dyDescent="0.25">
      <c r="A82" s="97"/>
      <c r="B82" s="25" t="s">
        <v>117</v>
      </c>
      <c r="C82" s="127" t="s">
        <v>18</v>
      </c>
      <c r="D82" s="65">
        <v>3</v>
      </c>
      <c r="E82" s="66">
        <v>3.0980000000000001E-3</v>
      </c>
      <c r="F82" s="66"/>
      <c r="G82" s="61">
        <f t="shared" si="5"/>
        <v>3.0980000000000001E-3</v>
      </c>
    </row>
    <row r="83" spans="1:7" s="56" customFormat="1" ht="60" x14ac:dyDescent="0.25">
      <c r="A83" s="97"/>
      <c r="B83" s="25" t="s">
        <v>242</v>
      </c>
      <c r="C83" s="125"/>
      <c r="D83" s="65">
        <v>3</v>
      </c>
      <c r="E83" s="66">
        <v>2.2369999999999998E-3</v>
      </c>
      <c r="F83" s="66"/>
      <c r="G83" s="61">
        <f t="shared" si="5"/>
        <v>2.2369999999999998E-3</v>
      </c>
    </row>
    <row r="84" spans="1:7" s="56" customFormat="1" ht="26.25" customHeight="1" x14ac:dyDescent="0.25">
      <c r="A84" s="97"/>
      <c r="B84" s="25" t="s">
        <v>108</v>
      </c>
      <c r="C84" s="31" t="s">
        <v>108</v>
      </c>
      <c r="D84" s="65">
        <v>8</v>
      </c>
      <c r="E84" s="84">
        <v>0.01</v>
      </c>
      <c r="F84" s="70"/>
      <c r="G84" s="61">
        <f t="shared" si="5"/>
        <v>0.01</v>
      </c>
    </row>
    <row r="85" spans="1:7" s="56" customFormat="1" ht="45" x14ac:dyDescent="0.25">
      <c r="A85" s="33" t="s">
        <v>118</v>
      </c>
      <c r="B85" s="25" t="s">
        <v>119</v>
      </c>
      <c r="C85" s="31" t="s">
        <v>18</v>
      </c>
      <c r="D85" s="65">
        <v>3</v>
      </c>
      <c r="E85" s="66">
        <v>8.4999999999999995E-4</v>
      </c>
      <c r="F85" s="66"/>
      <c r="G85" s="61">
        <f t="shared" si="5"/>
        <v>8.4999999999999995E-4</v>
      </c>
    </row>
    <row r="86" spans="1:7" s="56" customFormat="1" ht="30" x14ac:dyDescent="0.25">
      <c r="A86" s="97" t="s">
        <v>120</v>
      </c>
      <c r="B86" s="31" t="s">
        <v>121</v>
      </c>
      <c r="C86" s="31" t="s">
        <v>122</v>
      </c>
      <c r="D86" s="65">
        <v>4</v>
      </c>
      <c r="E86" s="84">
        <v>0</v>
      </c>
      <c r="F86" s="70"/>
      <c r="G86" s="61">
        <f t="shared" si="5"/>
        <v>0</v>
      </c>
    </row>
    <row r="87" spans="1:7" s="56" customFormat="1" x14ac:dyDescent="0.25">
      <c r="A87" s="97"/>
      <c r="B87" s="31" t="s">
        <v>108</v>
      </c>
      <c r="C87" s="31" t="s">
        <v>108</v>
      </c>
      <c r="D87" s="65">
        <v>8</v>
      </c>
      <c r="E87" s="84">
        <v>1.03E-2</v>
      </c>
      <c r="F87" s="70"/>
      <c r="G87" s="61">
        <f t="shared" si="5"/>
        <v>1.03E-2</v>
      </c>
    </row>
    <row r="88" spans="1:7" s="56" customFormat="1" ht="30" x14ac:dyDescent="0.25">
      <c r="A88" s="97" t="s">
        <v>123</v>
      </c>
      <c r="B88" s="31" t="s">
        <v>121</v>
      </c>
      <c r="C88" s="31" t="s">
        <v>122</v>
      </c>
      <c r="D88" s="65">
        <v>5</v>
      </c>
      <c r="E88" s="84">
        <v>0.08</v>
      </c>
      <c r="F88" s="70"/>
      <c r="G88" s="61">
        <f t="shared" si="5"/>
        <v>0.08</v>
      </c>
    </row>
    <row r="89" spans="1:7" s="56" customFormat="1" x14ac:dyDescent="0.25">
      <c r="A89" s="97"/>
      <c r="B89" s="31" t="s">
        <v>108</v>
      </c>
      <c r="C89" s="31" t="s">
        <v>108</v>
      </c>
      <c r="D89" s="65">
        <v>8</v>
      </c>
      <c r="E89" s="84">
        <v>2.5000000000000001E-2</v>
      </c>
      <c r="F89" s="70"/>
      <c r="G89" s="61">
        <f t="shared" si="5"/>
        <v>2.5000000000000001E-2</v>
      </c>
    </row>
    <row r="90" spans="1:7" s="56" customFormat="1" ht="30" x14ac:dyDescent="0.25">
      <c r="A90" s="97" t="s">
        <v>124</v>
      </c>
      <c r="B90" s="31" t="s">
        <v>121</v>
      </c>
      <c r="C90" s="31" t="s">
        <v>122</v>
      </c>
      <c r="D90" s="65">
        <v>5</v>
      </c>
      <c r="E90" s="84">
        <v>0</v>
      </c>
      <c r="F90" s="70"/>
      <c r="G90" s="61">
        <f t="shared" si="5"/>
        <v>0</v>
      </c>
    </row>
    <row r="91" spans="1:7" s="56" customFormat="1" ht="15.75" thickBot="1" x14ac:dyDescent="0.3">
      <c r="A91" s="97"/>
      <c r="B91" s="31" t="s">
        <v>108</v>
      </c>
      <c r="C91" s="31" t="s">
        <v>108</v>
      </c>
      <c r="D91" s="65">
        <v>8</v>
      </c>
      <c r="E91" s="84">
        <v>7.0000000000000001E-3</v>
      </c>
      <c r="F91" s="70"/>
      <c r="G91" s="61">
        <f t="shared" si="5"/>
        <v>7.0000000000000001E-3</v>
      </c>
    </row>
    <row r="92" spans="1:7" s="56" customFormat="1" ht="15.75" thickBot="1" x14ac:dyDescent="0.3">
      <c r="A92" s="100" t="s">
        <v>125</v>
      </c>
      <c r="B92" s="101"/>
      <c r="C92" s="101"/>
      <c r="D92" s="101"/>
      <c r="E92" s="101"/>
      <c r="F92" s="101"/>
      <c r="G92" s="102"/>
    </row>
    <row r="93" spans="1:7" s="56" customFormat="1" x14ac:dyDescent="0.25">
      <c r="A93" s="90" t="s">
        <v>126</v>
      </c>
      <c r="B93" s="31" t="s">
        <v>127</v>
      </c>
      <c r="C93" s="128" t="s">
        <v>128</v>
      </c>
      <c r="D93" s="71">
        <v>3</v>
      </c>
      <c r="E93" s="63">
        <v>0.89016899999999999</v>
      </c>
      <c r="F93" s="66"/>
      <c r="G93" s="61">
        <f>E93</f>
        <v>0.89016899999999999</v>
      </c>
    </row>
    <row r="94" spans="1:7" s="56" customFormat="1" x14ac:dyDescent="0.25">
      <c r="A94" s="90"/>
      <c r="B94" s="31" t="s">
        <v>129</v>
      </c>
      <c r="C94" s="128"/>
      <c r="D94" s="71">
        <v>4</v>
      </c>
      <c r="E94" s="63">
        <v>0.36394100000000001</v>
      </c>
      <c r="F94" s="66"/>
      <c r="G94" s="61">
        <f t="shared" ref="G94:G155" si="6">E94</f>
        <v>0.36394100000000001</v>
      </c>
    </row>
    <row r="95" spans="1:7" s="56" customFormat="1" x14ac:dyDescent="0.25">
      <c r="A95" s="90"/>
      <c r="B95" s="31" t="s">
        <v>26</v>
      </c>
      <c r="C95" s="128"/>
      <c r="D95" s="71">
        <v>4</v>
      </c>
      <c r="E95" s="63">
        <v>0.18098900000000001</v>
      </c>
      <c r="F95" s="66"/>
      <c r="G95" s="61">
        <f t="shared" si="6"/>
        <v>0.18098900000000001</v>
      </c>
    </row>
    <row r="96" spans="1:7" s="56" customFormat="1" x14ac:dyDescent="0.25">
      <c r="A96" s="90"/>
      <c r="B96" s="31" t="s">
        <v>130</v>
      </c>
      <c r="C96" s="128"/>
      <c r="D96" s="71">
        <v>4</v>
      </c>
      <c r="E96" s="63">
        <v>0.230181</v>
      </c>
      <c r="F96" s="66"/>
      <c r="G96" s="61">
        <f t="shared" si="6"/>
        <v>0.230181</v>
      </c>
    </row>
    <row r="97" spans="1:7" s="56" customFormat="1" x14ac:dyDescent="0.25">
      <c r="A97" s="90"/>
      <c r="B97" s="31" t="s">
        <v>22</v>
      </c>
      <c r="C97" s="128"/>
      <c r="D97" s="71">
        <v>4</v>
      </c>
      <c r="E97" s="63">
        <v>8.1880999999999995E-2</v>
      </c>
      <c r="F97" s="66"/>
      <c r="G97" s="61">
        <f t="shared" si="6"/>
        <v>8.1880999999999995E-2</v>
      </c>
    </row>
    <row r="98" spans="1:7" s="56" customFormat="1" x14ac:dyDescent="0.25">
      <c r="A98" s="90"/>
      <c r="B98" s="31" t="s">
        <v>30</v>
      </c>
      <c r="C98" s="128"/>
      <c r="D98" s="71">
        <v>4</v>
      </c>
      <c r="E98" s="63">
        <v>0.145119</v>
      </c>
      <c r="F98" s="66"/>
      <c r="G98" s="61">
        <f t="shared" si="6"/>
        <v>0.145119</v>
      </c>
    </row>
    <row r="99" spans="1:7" s="56" customFormat="1" x14ac:dyDescent="0.25">
      <c r="A99" s="90"/>
      <c r="B99" s="31" t="s">
        <v>21</v>
      </c>
      <c r="C99" s="128"/>
      <c r="D99" s="71">
        <v>4</v>
      </c>
      <c r="E99" s="63">
        <v>0.14155699999999999</v>
      </c>
      <c r="F99" s="66"/>
      <c r="G99" s="61">
        <f t="shared" si="6"/>
        <v>0.14155699999999999</v>
      </c>
    </row>
    <row r="100" spans="1:7" s="56" customFormat="1" x14ac:dyDescent="0.25">
      <c r="A100" s="90"/>
      <c r="B100" s="31" t="s">
        <v>20</v>
      </c>
      <c r="C100" s="128"/>
      <c r="D100" s="71">
        <v>5</v>
      </c>
      <c r="E100" s="63">
        <v>5.1014999999999998E-2</v>
      </c>
      <c r="F100" s="66"/>
      <c r="G100" s="61">
        <f t="shared" si="6"/>
        <v>5.1014999999999998E-2</v>
      </c>
    </row>
    <row r="101" spans="1:7" s="56" customFormat="1" ht="30" x14ac:dyDescent="0.25">
      <c r="A101" s="90"/>
      <c r="B101" s="31" t="s">
        <v>131</v>
      </c>
      <c r="C101" s="31" t="s">
        <v>131</v>
      </c>
      <c r="D101" s="65">
        <v>8</v>
      </c>
      <c r="E101" s="72">
        <v>9.6091999999999997E-2</v>
      </c>
      <c r="F101" s="66"/>
      <c r="G101" s="61">
        <f t="shared" si="6"/>
        <v>9.6091999999999997E-2</v>
      </c>
    </row>
    <row r="102" spans="1:7" s="56" customFormat="1" x14ac:dyDescent="0.25">
      <c r="A102" s="90"/>
      <c r="B102" s="31" t="s">
        <v>27</v>
      </c>
      <c r="C102" s="110" t="s">
        <v>76</v>
      </c>
      <c r="D102" s="71">
        <v>5</v>
      </c>
      <c r="E102" s="63">
        <v>2.5000000000000001E-2</v>
      </c>
      <c r="F102" s="66"/>
      <c r="G102" s="61">
        <f t="shared" si="6"/>
        <v>2.5000000000000001E-2</v>
      </c>
    </row>
    <row r="103" spans="1:7" s="56" customFormat="1" x14ac:dyDescent="0.25">
      <c r="A103" s="90"/>
      <c r="B103" s="31" t="s">
        <v>132</v>
      </c>
      <c r="C103" s="110"/>
      <c r="D103" s="71">
        <v>6</v>
      </c>
      <c r="E103" s="63">
        <v>2.5000000000000001E-3</v>
      </c>
      <c r="F103" s="66"/>
      <c r="G103" s="61">
        <f t="shared" si="6"/>
        <v>2.5000000000000001E-3</v>
      </c>
    </row>
    <row r="104" spans="1:7" s="56" customFormat="1" x14ac:dyDescent="0.25">
      <c r="A104" s="90"/>
      <c r="B104" s="31" t="s">
        <v>133</v>
      </c>
      <c r="C104" s="110"/>
      <c r="D104" s="71">
        <v>6</v>
      </c>
      <c r="E104" s="63">
        <v>3.0000000000000001E-3</v>
      </c>
      <c r="F104" s="66"/>
      <c r="G104" s="61">
        <f t="shared" si="6"/>
        <v>3.0000000000000001E-3</v>
      </c>
    </row>
    <row r="105" spans="1:7" s="56" customFormat="1" x14ac:dyDescent="0.25">
      <c r="A105" s="90"/>
      <c r="B105" s="31" t="s">
        <v>134</v>
      </c>
      <c r="C105" s="110"/>
      <c r="D105" s="71">
        <v>6</v>
      </c>
      <c r="E105" s="63">
        <v>1.5E-3</v>
      </c>
      <c r="F105" s="66"/>
      <c r="G105" s="61">
        <f t="shared" si="6"/>
        <v>1.5E-3</v>
      </c>
    </row>
    <row r="106" spans="1:7" s="56" customFormat="1" ht="30" x14ac:dyDescent="0.25">
      <c r="A106" s="90"/>
      <c r="B106" s="31" t="s">
        <v>135</v>
      </c>
      <c r="C106" s="110"/>
      <c r="D106" s="71">
        <v>6</v>
      </c>
      <c r="E106" s="63">
        <v>1.8E-3</v>
      </c>
      <c r="F106" s="66"/>
      <c r="G106" s="61">
        <f t="shared" si="6"/>
        <v>1.8E-3</v>
      </c>
    </row>
    <row r="107" spans="1:7" s="56" customFormat="1" x14ac:dyDescent="0.25">
      <c r="A107" s="90"/>
      <c r="B107" s="31" t="s">
        <v>28</v>
      </c>
      <c r="C107" s="110"/>
      <c r="D107" s="71">
        <v>6</v>
      </c>
      <c r="E107" s="63">
        <v>1.5E-3</v>
      </c>
      <c r="F107" s="66"/>
      <c r="G107" s="61">
        <f t="shared" si="6"/>
        <v>1.5E-3</v>
      </c>
    </row>
    <row r="108" spans="1:7" s="56" customFormat="1" x14ac:dyDescent="0.25">
      <c r="A108" s="90"/>
      <c r="B108" s="31" t="s">
        <v>136</v>
      </c>
      <c r="C108" s="110"/>
      <c r="D108" s="71">
        <v>6</v>
      </c>
      <c r="E108" s="63">
        <v>2E-3</v>
      </c>
      <c r="F108" s="66"/>
      <c r="G108" s="61">
        <f t="shared" si="6"/>
        <v>2E-3</v>
      </c>
    </row>
    <row r="109" spans="1:7" s="56" customFormat="1" ht="30" x14ac:dyDescent="0.25">
      <c r="A109" s="90"/>
      <c r="B109" s="31" t="s">
        <v>137</v>
      </c>
      <c r="C109" s="110"/>
      <c r="D109" s="71">
        <v>6</v>
      </c>
      <c r="E109" s="63">
        <v>2E-3</v>
      </c>
      <c r="F109" s="66"/>
      <c r="G109" s="61">
        <f t="shared" si="6"/>
        <v>2E-3</v>
      </c>
    </row>
    <row r="110" spans="1:7" s="56" customFormat="1" x14ac:dyDescent="0.25">
      <c r="A110" s="90"/>
      <c r="B110" s="31" t="s">
        <v>138</v>
      </c>
      <c r="C110" s="110"/>
      <c r="D110" s="71">
        <v>6</v>
      </c>
      <c r="E110" s="63">
        <v>1.5E-3</v>
      </c>
      <c r="F110" s="66"/>
      <c r="G110" s="61">
        <f t="shared" si="6"/>
        <v>1.5E-3</v>
      </c>
    </row>
    <row r="111" spans="1:7" s="56" customFormat="1" x14ac:dyDescent="0.25">
      <c r="A111" s="90"/>
      <c r="B111" s="31" t="s">
        <v>139</v>
      </c>
      <c r="C111" s="110"/>
      <c r="D111" s="71">
        <v>6</v>
      </c>
      <c r="E111" s="63">
        <v>1.5E-3</v>
      </c>
      <c r="F111" s="66"/>
      <c r="G111" s="61">
        <f t="shared" si="6"/>
        <v>1.5E-3</v>
      </c>
    </row>
    <row r="112" spans="1:7" s="56" customFormat="1" ht="30" x14ac:dyDescent="0.25">
      <c r="A112" s="90"/>
      <c r="B112" s="31" t="s">
        <v>140</v>
      </c>
      <c r="C112" s="31" t="s">
        <v>141</v>
      </c>
      <c r="D112" s="71">
        <v>5</v>
      </c>
      <c r="E112" s="73">
        <v>0.02</v>
      </c>
      <c r="F112" s="66"/>
      <c r="G112" s="61">
        <f t="shared" si="6"/>
        <v>0.02</v>
      </c>
    </row>
    <row r="113" spans="1:7" s="56" customFormat="1" ht="45" x14ac:dyDescent="0.25">
      <c r="A113" s="90"/>
      <c r="B113" s="31" t="s">
        <v>142</v>
      </c>
      <c r="C113" s="110" t="s">
        <v>18</v>
      </c>
      <c r="D113" s="71">
        <v>3</v>
      </c>
      <c r="E113" s="73">
        <v>9.7669999999999996E-3</v>
      </c>
      <c r="F113" s="66"/>
      <c r="G113" s="61">
        <f t="shared" si="6"/>
        <v>9.7669999999999996E-3</v>
      </c>
    </row>
    <row r="114" spans="1:7" s="56" customFormat="1" ht="45" x14ac:dyDescent="0.25">
      <c r="A114" s="90"/>
      <c r="B114" s="31" t="s">
        <v>143</v>
      </c>
      <c r="C114" s="110"/>
      <c r="D114" s="71">
        <v>3</v>
      </c>
      <c r="E114" s="72">
        <v>4.5500000000000002E-3</v>
      </c>
      <c r="F114" s="66"/>
      <c r="G114" s="61">
        <f t="shared" si="6"/>
        <v>4.5500000000000002E-3</v>
      </c>
    </row>
    <row r="115" spans="1:7" s="56" customFormat="1" ht="45" x14ac:dyDescent="0.25">
      <c r="A115" s="90"/>
      <c r="B115" s="31" t="s">
        <v>144</v>
      </c>
      <c r="C115" s="110"/>
      <c r="D115" s="71">
        <v>3</v>
      </c>
      <c r="E115" s="72">
        <v>1.8979999999999999E-3</v>
      </c>
      <c r="F115" s="66"/>
      <c r="G115" s="61">
        <f t="shared" si="6"/>
        <v>1.8979999999999999E-3</v>
      </c>
    </row>
    <row r="116" spans="1:7" s="56" customFormat="1" ht="30" x14ac:dyDescent="0.25">
      <c r="A116" s="90"/>
      <c r="B116" s="31" t="s">
        <v>145</v>
      </c>
      <c r="C116" s="110" t="s">
        <v>146</v>
      </c>
      <c r="D116" s="71">
        <v>6</v>
      </c>
      <c r="E116" s="63">
        <v>6.9999999999999999E-4</v>
      </c>
      <c r="F116" s="66"/>
      <c r="G116" s="61">
        <f t="shared" si="6"/>
        <v>6.9999999999999999E-4</v>
      </c>
    </row>
    <row r="117" spans="1:7" s="56" customFormat="1" ht="60" x14ac:dyDescent="0.25">
      <c r="A117" s="90"/>
      <c r="B117" s="74" t="s">
        <v>147</v>
      </c>
      <c r="C117" s="110"/>
      <c r="D117" s="71">
        <v>6</v>
      </c>
      <c r="E117" s="63">
        <v>2.9999999999999997E-4</v>
      </c>
      <c r="F117" s="66"/>
      <c r="G117" s="61">
        <f t="shared" si="6"/>
        <v>2.9999999999999997E-4</v>
      </c>
    </row>
    <row r="118" spans="1:7" s="56" customFormat="1" ht="45" x14ac:dyDescent="0.25">
      <c r="A118" s="90"/>
      <c r="B118" s="74" t="s">
        <v>148</v>
      </c>
      <c r="C118" s="110"/>
      <c r="D118" s="71">
        <v>6</v>
      </c>
      <c r="E118" s="63">
        <v>2.9999999999999997E-4</v>
      </c>
      <c r="F118" s="66"/>
      <c r="G118" s="61">
        <f t="shared" si="6"/>
        <v>2.9999999999999997E-4</v>
      </c>
    </row>
    <row r="119" spans="1:7" s="56" customFormat="1" ht="28.5" customHeight="1" x14ac:dyDescent="0.25">
      <c r="A119" s="90"/>
      <c r="B119" s="31" t="s">
        <v>149</v>
      </c>
      <c r="C119" s="110"/>
      <c r="D119" s="71">
        <v>7</v>
      </c>
      <c r="E119" s="63">
        <v>2.9999999999999997E-4</v>
      </c>
      <c r="F119" s="66"/>
      <c r="G119" s="61">
        <f t="shared" si="6"/>
        <v>2.9999999999999997E-4</v>
      </c>
    </row>
    <row r="120" spans="1:7" s="56" customFormat="1" ht="27" customHeight="1" x14ac:dyDescent="0.25">
      <c r="A120" s="90"/>
      <c r="B120" s="31" t="s">
        <v>150</v>
      </c>
      <c r="C120" s="31" t="s">
        <v>151</v>
      </c>
      <c r="D120" s="71">
        <v>6</v>
      </c>
      <c r="E120" s="63">
        <v>7.1999999999999998E-3</v>
      </c>
      <c r="F120" s="66"/>
      <c r="G120" s="61">
        <f t="shared" si="6"/>
        <v>7.1999999999999998E-3</v>
      </c>
    </row>
    <row r="121" spans="1:7" s="56" customFormat="1" x14ac:dyDescent="0.25">
      <c r="A121" s="90"/>
      <c r="B121" s="31" t="s">
        <v>152</v>
      </c>
      <c r="C121" s="110" t="s">
        <v>153</v>
      </c>
      <c r="D121" s="71">
        <v>6</v>
      </c>
      <c r="E121" s="63">
        <v>1.1999999999999999E-3</v>
      </c>
      <c r="F121" s="66"/>
      <c r="G121" s="61">
        <f t="shared" si="6"/>
        <v>1.1999999999999999E-3</v>
      </c>
    </row>
    <row r="122" spans="1:7" s="56" customFormat="1" ht="45" x14ac:dyDescent="0.25">
      <c r="A122" s="90"/>
      <c r="B122" s="74" t="s">
        <v>154</v>
      </c>
      <c r="C122" s="110"/>
      <c r="D122" s="71">
        <v>6</v>
      </c>
      <c r="E122" s="63">
        <v>8.9999999999999998E-4</v>
      </c>
      <c r="F122" s="66"/>
      <c r="G122" s="61">
        <f t="shared" si="6"/>
        <v>8.9999999999999998E-4</v>
      </c>
    </row>
    <row r="123" spans="1:7" s="56" customFormat="1" ht="30" x14ac:dyDescent="0.25">
      <c r="A123" s="90"/>
      <c r="B123" s="31" t="s">
        <v>155</v>
      </c>
      <c r="C123" s="110"/>
      <c r="D123" s="71">
        <v>6</v>
      </c>
      <c r="E123" s="63">
        <v>8.9999999999999998E-4</v>
      </c>
      <c r="F123" s="66"/>
      <c r="G123" s="61">
        <f t="shared" si="6"/>
        <v>8.9999999999999998E-4</v>
      </c>
    </row>
    <row r="124" spans="1:7" s="56" customFormat="1" ht="30" x14ac:dyDescent="0.25">
      <c r="A124" s="90"/>
      <c r="B124" s="31" t="s">
        <v>25</v>
      </c>
      <c r="C124" s="75" t="s">
        <v>156</v>
      </c>
      <c r="D124" s="71">
        <v>6</v>
      </c>
      <c r="E124" s="63">
        <v>2E-3</v>
      </c>
      <c r="F124" s="66"/>
      <c r="G124" s="61">
        <f t="shared" si="6"/>
        <v>2E-3</v>
      </c>
    </row>
    <row r="125" spans="1:7" s="56" customFormat="1" ht="36" customHeight="1" x14ac:dyDescent="0.25">
      <c r="A125" s="90"/>
      <c r="B125" s="31" t="s">
        <v>157</v>
      </c>
      <c r="C125" s="110" t="s">
        <v>158</v>
      </c>
      <c r="D125" s="71">
        <v>6</v>
      </c>
      <c r="E125" s="63">
        <v>5.0000000000000001E-4</v>
      </c>
      <c r="F125" s="66"/>
      <c r="G125" s="61">
        <f t="shared" si="6"/>
        <v>5.0000000000000001E-4</v>
      </c>
    </row>
    <row r="126" spans="1:7" s="56" customFormat="1" ht="30" x14ac:dyDescent="0.25">
      <c r="A126" s="90"/>
      <c r="B126" s="31" t="s">
        <v>159</v>
      </c>
      <c r="C126" s="110"/>
      <c r="D126" s="71">
        <v>7</v>
      </c>
      <c r="E126" s="63">
        <v>2.0000000000000001E-4</v>
      </c>
      <c r="F126" s="66"/>
      <c r="G126" s="61">
        <f t="shared" si="6"/>
        <v>2.0000000000000001E-4</v>
      </c>
    </row>
    <row r="127" spans="1:7" s="56" customFormat="1" ht="30" x14ac:dyDescent="0.25">
      <c r="A127" s="90"/>
      <c r="B127" s="31" t="s">
        <v>160</v>
      </c>
      <c r="C127" s="110"/>
      <c r="D127" s="71">
        <v>7</v>
      </c>
      <c r="E127" s="63">
        <v>2.0000000000000001E-4</v>
      </c>
      <c r="F127" s="66"/>
      <c r="G127" s="61">
        <f t="shared" si="6"/>
        <v>2.0000000000000001E-4</v>
      </c>
    </row>
    <row r="128" spans="1:7" s="56" customFormat="1" ht="30" x14ac:dyDescent="0.25">
      <c r="A128" s="90"/>
      <c r="B128" s="31" t="s">
        <v>161</v>
      </c>
      <c r="C128" s="110"/>
      <c r="D128" s="71">
        <v>7</v>
      </c>
      <c r="E128" s="63">
        <v>1E-4</v>
      </c>
      <c r="F128" s="66"/>
      <c r="G128" s="61">
        <f t="shared" si="6"/>
        <v>1E-4</v>
      </c>
    </row>
    <row r="129" spans="1:7" s="56" customFormat="1" ht="30" x14ac:dyDescent="0.25">
      <c r="A129" s="90"/>
      <c r="B129" s="31" t="s">
        <v>162</v>
      </c>
      <c r="C129" s="75" t="s">
        <v>163</v>
      </c>
      <c r="D129" s="71">
        <v>6</v>
      </c>
      <c r="E129" s="63">
        <v>4.0000000000000001E-3</v>
      </c>
      <c r="F129" s="66"/>
      <c r="G129" s="61">
        <f t="shared" si="6"/>
        <v>4.0000000000000001E-3</v>
      </c>
    </row>
    <row r="130" spans="1:7" s="56" customFormat="1" ht="60" x14ac:dyDescent="0.25">
      <c r="A130" s="90"/>
      <c r="B130" s="74" t="s">
        <v>164</v>
      </c>
      <c r="C130" s="129" t="s">
        <v>165</v>
      </c>
      <c r="D130" s="65">
        <v>6</v>
      </c>
      <c r="E130" s="63">
        <v>5.0000000000000001E-4</v>
      </c>
      <c r="F130" s="66"/>
      <c r="G130" s="61">
        <f t="shared" si="6"/>
        <v>5.0000000000000001E-4</v>
      </c>
    </row>
    <row r="131" spans="1:7" s="56" customFormat="1" x14ac:dyDescent="0.25">
      <c r="A131" s="90"/>
      <c r="B131" s="31" t="s">
        <v>19</v>
      </c>
      <c r="C131" s="130"/>
      <c r="D131" s="65">
        <v>6</v>
      </c>
      <c r="E131" s="63">
        <v>2E-3</v>
      </c>
      <c r="F131" s="66"/>
      <c r="G131" s="61">
        <f t="shared" si="6"/>
        <v>2E-3</v>
      </c>
    </row>
    <row r="132" spans="1:7" s="56" customFormat="1" ht="30" x14ac:dyDescent="0.25">
      <c r="A132" s="90"/>
      <c r="B132" s="31" t="s">
        <v>166</v>
      </c>
      <c r="C132" s="75" t="s">
        <v>167</v>
      </c>
      <c r="D132" s="71">
        <v>6</v>
      </c>
      <c r="E132" s="63">
        <v>3.2000000000000002E-3</v>
      </c>
      <c r="F132" s="66"/>
      <c r="G132" s="61">
        <f t="shared" si="6"/>
        <v>3.2000000000000002E-3</v>
      </c>
    </row>
    <row r="133" spans="1:7" s="56" customFormat="1" ht="30" x14ac:dyDescent="0.25">
      <c r="A133" s="90"/>
      <c r="B133" s="31" t="s">
        <v>168</v>
      </c>
      <c r="C133" s="110" t="s">
        <v>169</v>
      </c>
      <c r="D133" s="71">
        <v>7</v>
      </c>
      <c r="E133" s="63">
        <v>7.7200000000000001E-4</v>
      </c>
      <c r="F133" s="66"/>
      <c r="G133" s="61">
        <f t="shared" si="6"/>
        <v>7.7200000000000001E-4</v>
      </c>
    </row>
    <row r="134" spans="1:7" s="56" customFormat="1" ht="30" x14ac:dyDescent="0.25">
      <c r="A134" s="90"/>
      <c r="B134" s="31" t="s">
        <v>170</v>
      </c>
      <c r="C134" s="110"/>
      <c r="D134" s="71">
        <v>7</v>
      </c>
      <c r="E134" s="63">
        <v>1.054E-3</v>
      </c>
      <c r="F134" s="66"/>
      <c r="G134" s="61">
        <f t="shared" si="6"/>
        <v>1.054E-3</v>
      </c>
    </row>
    <row r="135" spans="1:7" s="56" customFormat="1" ht="30" x14ac:dyDescent="0.25">
      <c r="A135" s="90"/>
      <c r="B135" s="31" t="s">
        <v>171</v>
      </c>
      <c r="C135" s="110"/>
      <c r="D135" s="71">
        <v>6</v>
      </c>
      <c r="E135" s="63">
        <v>1.658E-3</v>
      </c>
      <c r="F135" s="66"/>
      <c r="G135" s="61">
        <f t="shared" si="6"/>
        <v>1.658E-3</v>
      </c>
    </row>
    <row r="136" spans="1:7" s="56" customFormat="1" x14ac:dyDescent="0.25">
      <c r="A136" s="90"/>
      <c r="B136" s="31" t="s">
        <v>172</v>
      </c>
      <c r="C136" s="128" t="s">
        <v>173</v>
      </c>
      <c r="D136" s="71">
        <v>7</v>
      </c>
      <c r="E136" s="63">
        <v>2.0000000000000001E-4</v>
      </c>
      <c r="F136" s="66"/>
      <c r="G136" s="61">
        <f t="shared" si="6"/>
        <v>2.0000000000000001E-4</v>
      </c>
    </row>
    <row r="137" spans="1:7" s="56" customFormat="1" ht="30" x14ac:dyDescent="0.25">
      <c r="A137" s="90"/>
      <c r="B137" s="31" t="s">
        <v>174</v>
      </c>
      <c r="C137" s="128"/>
      <c r="D137" s="71">
        <v>7</v>
      </c>
      <c r="E137" s="63">
        <v>2.0000000000000001E-4</v>
      </c>
      <c r="F137" s="66"/>
      <c r="G137" s="61">
        <f t="shared" si="6"/>
        <v>2.0000000000000001E-4</v>
      </c>
    </row>
    <row r="138" spans="1:7" s="56" customFormat="1" ht="29.25" customHeight="1" x14ac:dyDescent="0.25">
      <c r="A138" s="90"/>
      <c r="B138" s="31" t="s">
        <v>175</v>
      </c>
      <c r="C138" s="75" t="s">
        <v>176</v>
      </c>
      <c r="D138" s="71">
        <v>6</v>
      </c>
      <c r="E138" s="63">
        <v>4.0000000000000001E-3</v>
      </c>
      <c r="F138" s="66"/>
      <c r="G138" s="61">
        <f t="shared" si="6"/>
        <v>4.0000000000000001E-3</v>
      </c>
    </row>
    <row r="139" spans="1:7" s="56" customFormat="1" ht="60" x14ac:dyDescent="0.25">
      <c r="A139" s="90"/>
      <c r="B139" s="31" t="s">
        <v>177</v>
      </c>
      <c r="C139" s="75" t="s">
        <v>178</v>
      </c>
      <c r="D139" s="71">
        <v>6</v>
      </c>
      <c r="E139" s="63">
        <v>2E-3</v>
      </c>
      <c r="F139" s="66"/>
      <c r="G139" s="61">
        <f t="shared" si="6"/>
        <v>2E-3</v>
      </c>
    </row>
    <row r="140" spans="1:7" s="56" customFormat="1" x14ac:dyDescent="0.25">
      <c r="A140" s="90"/>
      <c r="B140" s="31" t="s">
        <v>29</v>
      </c>
      <c r="C140" s="75" t="s">
        <v>179</v>
      </c>
      <c r="D140" s="71">
        <v>6</v>
      </c>
      <c r="E140" s="63">
        <v>1.4E-3</v>
      </c>
      <c r="F140" s="66"/>
      <c r="G140" s="61">
        <f t="shared" si="6"/>
        <v>1.4E-3</v>
      </c>
    </row>
    <row r="141" spans="1:7" s="56" customFormat="1" ht="45" x14ac:dyDescent="0.25">
      <c r="A141" s="90"/>
      <c r="B141" s="31" t="s">
        <v>180</v>
      </c>
      <c r="C141" s="75" t="s">
        <v>181</v>
      </c>
      <c r="D141" s="71">
        <v>6</v>
      </c>
      <c r="E141" s="63">
        <v>1E-3</v>
      </c>
      <c r="F141" s="66"/>
      <c r="G141" s="61">
        <f t="shared" si="6"/>
        <v>1E-3</v>
      </c>
    </row>
    <row r="142" spans="1:7" s="56" customFormat="1" ht="30" x14ac:dyDescent="0.25">
      <c r="A142" s="90"/>
      <c r="B142" s="31" t="s">
        <v>182</v>
      </c>
      <c r="C142" s="75" t="s">
        <v>183</v>
      </c>
      <c r="D142" s="71">
        <v>6</v>
      </c>
      <c r="E142" s="63">
        <v>1.5E-3</v>
      </c>
      <c r="F142" s="66"/>
      <c r="G142" s="61">
        <f t="shared" si="6"/>
        <v>1.5E-3</v>
      </c>
    </row>
    <row r="143" spans="1:7" s="56" customFormat="1" ht="30" x14ac:dyDescent="0.25">
      <c r="A143" s="90"/>
      <c r="B143" s="31" t="s">
        <v>184</v>
      </c>
      <c r="C143" s="128" t="s">
        <v>185</v>
      </c>
      <c r="D143" s="71">
        <v>6</v>
      </c>
      <c r="E143" s="63">
        <v>1.6999999999999999E-3</v>
      </c>
      <c r="F143" s="66"/>
      <c r="G143" s="61">
        <f t="shared" si="6"/>
        <v>1.6999999999999999E-3</v>
      </c>
    </row>
    <row r="144" spans="1:7" s="56" customFormat="1" ht="30" x14ac:dyDescent="0.25">
      <c r="A144" s="90"/>
      <c r="B144" s="31" t="s">
        <v>186</v>
      </c>
      <c r="C144" s="128"/>
      <c r="D144" s="71">
        <v>7</v>
      </c>
      <c r="E144" s="63">
        <v>8.9999999999999998E-4</v>
      </c>
      <c r="F144" s="66"/>
      <c r="G144" s="61">
        <f t="shared" si="6"/>
        <v>8.9999999999999998E-4</v>
      </c>
    </row>
    <row r="145" spans="1:7" s="56" customFormat="1" x14ac:dyDescent="0.25">
      <c r="A145" s="90"/>
      <c r="B145" s="31" t="s">
        <v>187</v>
      </c>
      <c r="C145" s="75" t="s">
        <v>188</v>
      </c>
      <c r="D145" s="71">
        <v>7</v>
      </c>
      <c r="E145" s="63">
        <v>3.5E-4</v>
      </c>
      <c r="F145" s="66"/>
      <c r="G145" s="61">
        <f t="shared" si="6"/>
        <v>3.5E-4</v>
      </c>
    </row>
    <row r="146" spans="1:7" s="56" customFormat="1" x14ac:dyDescent="0.25">
      <c r="A146" s="90"/>
      <c r="B146" s="31" t="s">
        <v>189</v>
      </c>
      <c r="C146" s="75" t="s">
        <v>190</v>
      </c>
      <c r="D146" s="71">
        <v>7</v>
      </c>
      <c r="E146" s="63">
        <v>2.9999999999999997E-4</v>
      </c>
      <c r="F146" s="66"/>
      <c r="G146" s="61">
        <f t="shared" si="6"/>
        <v>2.9999999999999997E-4</v>
      </c>
    </row>
    <row r="147" spans="1:7" s="56" customFormat="1" ht="29.25" customHeight="1" x14ac:dyDescent="0.25">
      <c r="A147" s="90"/>
      <c r="B147" s="31" t="s">
        <v>191</v>
      </c>
      <c r="C147" s="75" t="s">
        <v>192</v>
      </c>
      <c r="D147" s="71">
        <v>7</v>
      </c>
      <c r="E147" s="63">
        <v>4.4999999999999999E-4</v>
      </c>
      <c r="F147" s="66"/>
      <c r="G147" s="61">
        <f t="shared" si="6"/>
        <v>4.4999999999999999E-4</v>
      </c>
    </row>
    <row r="148" spans="1:7" s="56" customFormat="1" x14ac:dyDescent="0.25">
      <c r="A148" s="90"/>
      <c r="B148" s="31" t="s">
        <v>193</v>
      </c>
      <c r="C148" s="75" t="s">
        <v>194</v>
      </c>
      <c r="D148" s="71">
        <v>7</v>
      </c>
      <c r="E148" s="63">
        <v>2.0000000000000001E-4</v>
      </c>
      <c r="F148" s="66"/>
      <c r="G148" s="61">
        <f t="shared" si="6"/>
        <v>2.0000000000000001E-4</v>
      </c>
    </row>
    <row r="149" spans="1:7" s="56" customFormat="1" ht="30" x14ac:dyDescent="0.25">
      <c r="A149" s="90"/>
      <c r="B149" s="31" t="s">
        <v>25</v>
      </c>
      <c r="C149" s="75" t="s">
        <v>195</v>
      </c>
      <c r="D149" s="71">
        <v>7</v>
      </c>
      <c r="E149" s="63">
        <v>2.0000000000000001E-4</v>
      </c>
      <c r="F149" s="66"/>
      <c r="G149" s="61">
        <f t="shared" si="6"/>
        <v>2.0000000000000001E-4</v>
      </c>
    </row>
    <row r="150" spans="1:7" s="56" customFormat="1" ht="30" x14ac:dyDescent="0.25">
      <c r="A150" s="90"/>
      <c r="B150" s="31" t="s">
        <v>196</v>
      </c>
      <c r="C150" s="75" t="s">
        <v>197</v>
      </c>
      <c r="D150" s="71">
        <v>7</v>
      </c>
      <c r="E150" s="63">
        <v>2.9999999999999997E-4</v>
      </c>
      <c r="F150" s="66"/>
      <c r="G150" s="61">
        <f t="shared" si="6"/>
        <v>2.9999999999999997E-4</v>
      </c>
    </row>
    <row r="151" spans="1:7" s="56" customFormat="1" ht="30" x14ac:dyDescent="0.25">
      <c r="A151" s="90"/>
      <c r="B151" s="31" t="s">
        <v>198</v>
      </c>
      <c r="C151" s="75" t="s">
        <v>83</v>
      </c>
      <c r="D151" s="71">
        <v>7</v>
      </c>
      <c r="E151" s="63">
        <v>4.86E-4</v>
      </c>
      <c r="F151" s="66"/>
      <c r="G151" s="61">
        <f t="shared" si="6"/>
        <v>4.86E-4</v>
      </c>
    </row>
    <row r="152" spans="1:7" s="56" customFormat="1" ht="60" x14ac:dyDescent="0.25">
      <c r="A152" s="90"/>
      <c r="B152" s="31" t="s">
        <v>243</v>
      </c>
      <c r="C152" s="75" t="s">
        <v>244</v>
      </c>
      <c r="D152" s="65">
        <v>8</v>
      </c>
      <c r="E152" s="63">
        <v>0</v>
      </c>
      <c r="F152" s="66"/>
      <c r="G152" s="61">
        <f t="shared" si="6"/>
        <v>0</v>
      </c>
    </row>
    <row r="153" spans="1:7" s="56" customFormat="1" ht="45" x14ac:dyDescent="0.25">
      <c r="A153" s="90"/>
      <c r="B153" s="31" t="s">
        <v>199</v>
      </c>
      <c r="C153" s="75" t="s">
        <v>31</v>
      </c>
      <c r="D153" s="65">
        <v>8</v>
      </c>
      <c r="E153" s="63">
        <v>2.1999999999999999E-5</v>
      </c>
      <c r="F153" s="66"/>
      <c r="G153" s="61">
        <f t="shared" si="6"/>
        <v>2.1999999999999999E-5</v>
      </c>
    </row>
    <row r="154" spans="1:7" s="56" customFormat="1" ht="45" x14ac:dyDescent="0.25">
      <c r="A154" s="90"/>
      <c r="B154" s="31" t="s">
        <v>200</v>
      </c>
      <c r="C154" s="75" t="s">
        <v>201</v>
      </c>
      <c r="D154" s="65">
        <v>8</v>
      </c>
      <c r="E154" s="63">
        <v>2.1999999999999999E-5</v>
      </c>
      <c r="F154" s="66"/>
      <c r="G154" s="61">
        <f t="shared" si="6"/>
        <v>2.1999999999999999E-5</v>
      </c>
    </row>
    <row r="155" spans="1:7" s="56" customFormat="1" ht="75.75" thickBot="1" x14ac:dyDescent="0.3">
      <c r="A155" s="90"/>
      <c r="B155" s="76" t="s">
        <v>202</v>
      </c>
      <c r="C155" s="75" t="s">
        <v>203</v>
      </c>
      <c r="D155" s="65">
        <v>8</v>
      </c>
      <c r="E155" s="63">
        <v>1.8450000000000001E-3</v>
      </c>
      <c r="F155" s="66"/>
      <c r="G155" s="61">
        <f t="shared" si="6"/>
        <v>1.8450000000000001E-3</v>
      </c>
    </row>
    <row r="156" spans="1:7" s="56" customFormat="1" ht="15.75" thickBot="1" x14ac:dyDescent="0.3">
      <c r="A156" s="100" t="s">
        <v>206</v>
      </c>
      <c r="B156" s="101"/>
      <c r="C156" s="101"/>
      <c r="D156" s="101"/>
      <c r="E156" s="101"/>
      <c r="F156" s="101"/>
      <c r="G156" s="102"/>
    </row>
    <row r="157" spans="1:7" s="56" customFormat="1" ht="45.75" thickBot="1" x14ac:dyDescent="0.3">
      <c r="A157" s="33" t="s">
        <v>207</v>
      </c>
      <c r="B157" s="25" t="s">
        <v>208</v>
      </c>
      <c r="C157" s="31" t="s">
        <v>209</v>
      </c>
      <c r="D157" s="65">
        <v>3</v>
      </c>
      <c r="E157" s="66">
        <v>8.4999999999999995E-4</v>
      </c>
      <c r="F157" s="66"/>
      <c r="G157" s="61">
        <f>E157</f>
        <v>8.4999999999999995E-4</v>
      </c>
    </row>
    <row r="158" spans="1:7" s="56" customFormat="1" ht="15.75" thickBot="1" x14ac:dyDescent="0.3">
      <c r="A158" s="100" t="s">
        <v>210</v>
      </c>
      <c r="B158" s="101"/>
      <c r="C158" s="101"/>
      <c r="D158" s="101"/>
      <c r="E158" s="101"/>
      <c r="F158" s="101"/>
      <c r="G158" s="102"/>
    </row>
    <row r="159" spans="1:7" s="56" customFormat="1" x14ac:dyDescent="0.25">
      <c r="A159" s="97" t="s">
        <v>211</v>
      </c>
      <c r="B159" s="31" t="s">
        <v>212</v>
      </c>
      <c r="C159" s="128" t="s">
        <v>213</v>
      </c>
      <c r="D159" s="65">
        <v>4</v>
      </c>
      <c r="E159" s="63">
        <v>0.14499999999999999</v>
      </c>
      <c r="F159" s="66"/>
      <c r="G159" s="61">
        <f>E159</f>
        <v>0.14499999999999999</v>
      </c>
    </row>
    <row r="160" spans="1:7" s="56" customFormat="1" x14ac:dyDescent="0.25">
      <c r="A160" s="97"/>
      <c r="B160" s="31" t="s">
        <v>214</v>
      </c>
      <c r="C160" s="128"/>
      <c r="D160" s="65">
        <v>4</v>
      </c>
      <c r="E160" s="63">
        <v>8.5000000000000006E-2</v>
      </c>
      <c r="F160" s="66"/>
      <c r="G160" s="61">
        <f t="shared" ref="G160:G175" si="7">E160</f>
        <v>8.5000000000000006E-2</v>
      </c>
    </row>
    <row r="161" spans="1:7" s="56" customFormat="1" x14ac:dyDescent="0.25">
      <c r="A161" s="97"/>
      <c r="B161" s="31" t="s">
        <v>215</v>
      </c>
      <c r="C161" s="128"/>
      <c r="D161" s="65">
        <v>4</v>
      </c>
      <c r="E161" s="63">
        <v>7.4999999999999997E-2</v>
      </c>
      <c r="F161" s="66"/>
      <c r="G161" s="61">
        <f t="shared" si="7"/>
        <v>7.4999999999999997E-2</v>
      </c>
    </row>
    <row r="162" spans="1:7" s="56" customFormat="1" ht="30" x14ac:dyDescent="0.25">
      <c r="A162" s="97"/>
      <c r="B162" s="31" t="s">
        <v>216</v>
      </c>
      <c r="C162" s="75" t="s">
        <v>217</v>
      </c>
      <c r="D162" s="65">
        <v>4</v>
      </c>
      <c r="E162" s="63">
        <v>0.30046</v>
      </c>
      <c r="F162" s="66"/>
      <c r="G162" s="61">
        <f t="shared" si="7"/>
        <v>0.30046</v>
      </c>
    </row>
    <row r="163" spans="1:7" s="56" customFormat="1" ht="30" x14ac:dyDescent="0.25">
      <c r="A163" s="97"/>
      <c r="B163" s="31" t="s">
        <v>218</v>
      </c>
      <c r="C163" s="75" t="s">
        <v>219</v>
      </c>
      <c r="D163" s="65">
        <v>4</v>
      </c>
      <c r="E163" s="63">
        <v>0.02</v>
      </c>
      <c r="F163" s="66"/>
      <c r="G163" s="61">
        <f t="shared" si="7"/>
        <v>0.02</v>
      </c>
    </row>
    <row r="164" spans="1:7" s="56" customFormat="1" x14ac:dyDescent="0.25">
      <c r="A164" s="97"/>
      <c r="B164" s="31" t="s">
        <v>245</v>
      </c>
      <c r="C164" s="131" t="s">
        <v>221</v>
      </c>
      <c r="D164" s="65">
        <v>4</v>
      </c>
      <c r="E164" s="63">
        <v>0.2</v>
      </c>
      <c r="F164" s="66"/>
      <c r="G164" s="61">
        <f t="shared" si="7"/>
        <v>0.2</v>
      </c>
    </row>
    <row r="165" spans="1:7" s="56" customFormat="1" x14ac:dyDescent="0.25">
      <c r="A165" s="97"/>
      <c r="B165" s="31" t="s">
        <v>220</v>
      </c>
      <c r="C165" s="132"/>
      <c r="D165" s="65">
        <v>4</v>
      </c>
      <c r="E165" s="63">
        <v>1.4999999999999999E-2</v>
      </c>
      <c r="F165" s="66"/>
      <c r="G165" s="61">
        <f t="shared" si="7"/>
        <v>1.4999999999999999E-2</v>
      </c>
    </row>
    <row r="166" spans="1:7" s="56" customFormat="1" ht="30" x14ac:dyDescent="0.25">
      <c r="A166" s="97"/>
      <c r="B166" s="31" t="s">
        <v>222</v>
      </c>
      <c r="C166" s="75" t="s">
        <v>223</v>
      </c>
      <c r="D166" s="65">
        <v>4</v>
      </c>
      <c r="E166" s="63">
        <v>5.0000000000000001E-3</v>
      </c>
      <c r="F166" s="66"/>
      <c r="G166" s="61">
        <f t="shared" si="7"/>
        <v>5.0000000000000001E-3</v>
      </c>
    </row>
    <row r="167" spans="1:7" s="56" customFormat="1" x14ac:dyDescent="0.25">
      <c r="A167" s="97"/>
      <c r="B167" s="31" t="s">
        <v>224</v>
      </c>
      <c r="C167" s="75" t="s">
        <v>225</v>
      </c>
      <c r="D167" s="65">
        <v>4</v>
      </c>
      <c r="E167" s="63">
        <v>7.0109999999999999E-3</v>
      </c>
      <c r="F167" s="66"/>
      <c r="G167" s="61">
        <f t="shared" si="7"/>
        <v>7.0109999999999999E-3</v>
      </c>
    </row>
    <row r="168" spans="1:7" s="56" customFormat="1" ht="30" x14ac:dyDescent="0.25">
      <c r="A168" s="97"/>
      <c r="B168" s="31" t="s">
        <v>226</v>
      </c>
      <c r="C168" s="75" t="s">
        <v>227</v>
      </c>
      <c r="D168" s="65">
        <v>4</v>
      </c>
      <c r="E168" s="63">
        <v>6.4999999999999997E-3</v>
      </c>
      <c r="F168" s="66"/>
      <c r="G168" s="61">
        <f t="shared" si="7"/>
        <v>6.4999999999999997E-3</v>
      </c>
    </row>
    <row r="169" spans="1:7" s="56" customFormat="1" ht="45" x14ac:dyDescent="0.25">
      <c r="A169" s="97"/>
      <c r="B169" s="31" t="s">
        <v>228</v>
      </c>
      <c r="C169" s="131" t="s">
        <v>18</v>
      </c>
      <c r="D169" s="65">
        <v>4</v>
      </c>
      <c r="E169" s="63">
        <v>3.774E-3</v>
      </c>
      <c r="F169" s="66"/>
      <c r="G169" s="61">
        <f t="shared" si="7"/>
        <v>3.774E-3</v>
      </c>
    </row>
    <row r="170" spans="1:7" s="56" customFormat="1" ht="45" x14ac:dyDescent="0.25">
      <c r="A170" s="97"/>
      <c r="B170" s="31" t="s">
        <v>229</v>
      </c>
      <c r="C170" s="132"/>
      <c r="D170" s="65">
        <v>4</v>
      </c>
      <c r="E170" s="63">
        <v>8.3199999999999995E-4</v>
      </c>
      <c r="F170" s="66"/>
      <c r="G170" s="61">
        <f t="shared" si="7"/>
        <v>8.3199999999999995E-4</v>
      </c>
    </row>
    <row r="171" spans="1:7" s="56" customFormat="1" ht="30" x14ac:dyDescent="0.25">
      <c r="A171" s="97"/>
      <c r="B171" s="31" t="s">
        <v>230</v>
      </c>
      <c r="C171" s="38" t="s">
        <v>246</v>
      </c>
      <c r="D171" s="65">
        <v>4</v>
      </c>
      <c r="E171" s="63">
        <v>1E-3</v>
      </c>
      <c r="F171" s="66"/>
      <c r="G171" s="61">
        <f t="shared" si="7"/>
        <v>1E-3</v>
      </c>
    </row>
    <row r="172" spans="1:7" s="56" customFormat="1" ht="60" x14ac:dyDescent="0.25">
      <c r="A172" s="97" t="s">
        <v>231</v>
      </c>
      <c r="B172" s="31" t="s">
        <v>232</v>
      </c>
      <c r="C172" s="31" t="s">
        <v>213</v>
      </c>
      <c r="D172" s="65">
        <v>4</v>
      </c>
      <c r="E172" s="66">
        <v>0.09</v>
      </c>
      <c r="F172" s="66"/>
      <c r="G172" s="61">
        <f t="shared" si="7"/>
        <v>0.09</v>
      </c>
    </row>
    <row r="173" spans="1:7" s="56" customFormat="1" ht="60" x14ac:dyDescent="0.25">
      <c r="A173" s="97"/>
      <c r="B173" s="31" t="s">
        <v>233</v>
      </c>
      <c r="C173" s="110" t="s">
        <v>18</v>
      </c>
      <c r="D173" s="65">
        <v>4</v>
      </c>
      <c r="E173" s="66">
        <v>1.5020000000000001E-3</v>
      </c>
      <c r="F173" s="66"/>
      <c r="G173" s="61">
        <f t="shared" si="7"/>
        <v>1.5020000000000001E-3</v>
      </c>
    </row>
    <row r="174" spans="1:7" s="56" customFormat="1" ht="60" x14ac:dyDescent="0.25">
      <c r="A174" s="97"/>
      <c r="B174" s="31" t="s">
        <v>234</v>
      </c>
      <c r="C174" s="110"/>
      <c r="D174" s="65">
        <v>4</v>
      </c>
      <c r="E174" s="66">
        <v>4.3199999999999998E-4</v>
      </c>
      <c r="F174" s="66"/>
      <c r="G174" s="61">
        <f t="shared" si="7"/>
        <v>4.3199999999999998E-4</v>
      </c>
    </row>
    <row r="175" spans="1:7" s="56" customFormat="1" ht="30.75" thickBot="1" x14ac:dyDescent="0.3">
      <c r="A175" s="41" t="s">
        <v>235</v>
      </c>
      <c r="B175" s="31" t="s">
        <v>236</v>
      </c>
      <c r="C175" s="31" t="s">
        <v>122</v>
      </c>
      <c r="D175" s="65">
        <v>4</v>
      </c>
      <c r="E175" s="84">
        <v>0.13</v>
      </c>
      <c r="F175" s="70"/>
      <c r="G175" s="61">
        <f t="shared" si="7"/>
        <v>0.13</v>
      </c>
    </row>
    <row r="176" spans="1:7" s="56" customFormat="1" ht="15.75" thickBot="1" x14ac:dyDescent="0.3">
      <c r="A176" s="52" t="s">
        <v>32</v>
      </c>
      <c r="B176" s="57"/>
      <c r="C176" s="57"/>
      <c r="D176" s="53"/>
      <c r="E176" s="77">
        <f>SUM(E25:E28,E30:E32,E34:E40,E42:E57,E66:E67,E72:E91,E93:E155,E157,E159:E175)</f>
        <v>8.4998540000000009</v>
      </c>
      <c r="F176" s="77">
        <f>SUM(F25:F28,F30:F32,F34:F40,F42:F57,F66:F67,F72:F91,F93:F155,F157,F159:F175)</f>
        <v>0</v>
      </c>
      <c r="G176" s="77">
        <f>SUM(G25:G28,G30:G32,G34:G40,G42:G57,G66:G67,G72:G91,G93:G155,G157,G159:G175)</f>
        <v>8.4998540000000009</v>
      </c>
    </row>
    <row r="177" spans="1:7" s="56" customFormat="1" x14ac:dyDescent="0.25">
      <c r="A177" s="78"/>
      <c r="B177" s="79"/>
      <c r="C177" s="79"/>
      <c r="E177" s="80"/>
      <c r="F177" s="80"/>
      <c r="G177" s="81"/>
    </row>
  </sheetData>
  <mergeCells count="65">
    <mergeCell ref="A172:A174"/>
    <mergeCell ref="C173:C174"/>
    <mergeCell ref="A156:G156"/>
    <mergeCell ref="A158:G158"/>
    <mergeCell ref="A159:A171"/>
    <mergeCell ref="C159:C161"/>
    <mergeCell ref="C164:C165"/>
    <mergeCell ref="C169:C170"/>
    <mergeCell ref="A92:G92"/>
    <mergeCell ref="A93:A155"/>
    <mergeCell ref="C93:C100"/>
    <mergeCell ref="C102:C111"/>
    <mergeCell ref="C113:C115"/>
    <mergeCell ref="C116:C119"/>
    <mergeCell ref="C121:C123"/>
    <mergeCell ref="C125:C128"/>
    <mergeCell ref="C130:C131"/>
    <mergeCell ref="C133:C135"/>
    <mergeCell ref="C136:C137"/>
    <mergeCell ref="C143:C144"/>
    <mergeCell ref="A81:A84"/>
    <mergeCell ref="C82:C83"/>
    <mergeCell ref="A86:A87"/>
    <mergeCell ref="A88:A89"/>
    <mergeCell ref="A90:A91"/>
    <mergeCell ref="A69:A76"/>
    <mergeCell ref="C69:C71"/>
    <mergeCell ref="C72:C75"/>
    <mergeCell ref="A77:A80"/>
    <mergeCell ref="C77:C78"/>
    <mergeCell ref="C79:C80"/>
    <mergeCell ref="A61:G61"/>
    <mergeCell ref="A62:A67"/>
    <mergeCell ref="C62:C64"/>
    <mergeCell ref="C65:C66"/>
    <mergeCell ref="A68:G68"/>
    <mergeCell ref="A39:A40"/>
    <mergeCell ref="A41:G41"/>
    <mergeCell ref="A42:A60"/>
    <mergeCell ref="C42:C43"/>
    <mergeCell ref="C46:C48"/>
    <mergeCell ref="C50:C51"/>
    <mergeCell ref="C53:C55"/>
    <mergeCell ref="C57:C60"/>
    <mergeCell ref="A29:G29"/>
    <mergeCell ref="A30:A32"/>
    <mergeCell ref="A33:G33"/>
    <mergeCell ref="A34:A38"/>
    <mergeCell ref="C36:C38"/>
    <mergeCell ref="A13:G13"/>
    <mergeCell ref="A14:G14"/>
    <mergeCell ref="A15:G15"/>
    <mergeCell ref="A16:G16"/>
    <mergeCell ref="A17:G17"/>
    <mergeCell ref="A18:G18"/>
    <mergeCell ref="A22:G22"/>
    <mergeCell ref="A23:A28"/>
    <mergeCell ref="C23:C24"/>
    <mergeCell ref="C26:C27"/>
    <mergeCell ref="A12:G12"/>
    <mergeCell ref="A6:G6"/>
    <mergeCell ref="A8:G8"/>
    <mergeCell ref="A9:G9"/>
    <mergeCell ref="A10:G10"/>
    <mergeCell ref="A11:G11"/>
  </mergeCell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 2019</vt:lpstr>
      <vt:lpstr>Февраль 2019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2019-02-20T05:40:55Z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