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95" windowWidth="22440" windowHeight="9315" tabRatio="697" activeTab="5"/>
  </bookViews>
  <sheets>
    <sheet name="П2 фхд Тюм обл" sheetId="7" r:id="rId1"/>
    <sheet name="П2 фхд ЯНАО без Красносельк" sheetId="3" r:id="rId2"/>
    <sheet name="П2 фхд ЯНАО (Красносельк)" sheetId="4" r:id="rId3"/>
    <sheet name="ХМАО, Сургутский" sheetId="9" r:id="rId4"/>
    <sheet name="ХМАО,Югорск" sheetId="8" r:id="rId5"/>
    <sheet name="ХМАО" sheetId="5" r:id="rId6"/>
  </sheets>
  <definedNames>
    <definedName name="_ftn2" localSheetId="0">'П2 фхд Тюм обл'!#REF!</definedName>
    <definedName name="_ftn2" localSheetId="2">'П2 фхд ЯНАО (Красносельк)'!#REF!</definedName>
    <definedName name="_ftn2" localSheetId="1">'П2 фхд ЯНАО без Красносельк'!#REF!</definedName>
    <definedName name="_ftn2" localSheetId="5">ХМАО!#REF!</definedName>
    <definedName name="_ftn2" localSheetId="3">'ХМАО, Сургутский'!#REF!</definedName>
    <definedName name="_ftn2" localSheetId="4">'ХМАО,Югорск'!#REF!</definedName>
    <definedName name="_ftnref2" localSheetId="0">'П2 фхд Тюм обл'!#REF!</definedName>
    <definedName name="_ftnref2" localSheetId="2">'П2 фхд ЯНАО (Красносельк)'!#REF!</definedName>
    <definedName name="_ftnref2" localSheetId="1">'П2 фхд ЯНАО без Красносельк'!#REF!</definedName>
    <definedName name="_ftnref2" localSheetId="5">ХМАО!#REF!</definedName>
    <definedName name="_ftnref2" localSheetId="3">'ХМАО, Сургутский'!#REF!</definedName>
    <definedName name="_ftnref2" localSheetId="4">'ХМАО,Югорск'!#REF!</definedName>
    <definedName name="_xlnm.Print_Area" localSheetId="0">'П2 фхд Тюм обл'!$A$1:$F$75</definedName>
  </definedNames>
  <calcPr calcId="145621"/>
</workbook>
</file>

<file path=xl/calcChain.xml><?xml version="1.0" encoding="utf-8"?>
<calcChain xmlns="http://schemas.openxmlformats.org/spreadsheetml/2006/main">
  <c r="D73" i="5" l="1"/>
  <c r="D66" i="5" l="1"/>
  <c r="D62" i="9" l="1"/>
  <c r="D62" i="8" l="1"/>
  <c r="D62" i="7" l="1"/>
  <c r="D62" i="3"/>
  <c r="D62" i="5" l="1"/>
  <c r="D62" i="4" l="1"/>
</calcChain>
</file>

<file path=xl/sharedStrings.xml><?xml version="1.0" encoding="utf-8"?>
<sst xmlns="http://schemas.openxmlformats.org/spreadsheetml/2006/main" count="876" uniqueCount="96">
  <si>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</si>
  <si>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</si>
  <si>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</si>
  <si>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</si>
  <si>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</si>
  <si>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</si>
  <si>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</si>
  <si>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</si>
  <si>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</si>
  <si>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</si>
  <si>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</si>
  <si>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</si>
  <si>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</si>
  <si>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</si>
  <si>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</si>
  <si>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</si>
  <si>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</si>
  <si>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</si>
  <si>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</si>
  <si>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</si>
  <si>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</si>
  <si>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</si>
  <si>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</si>
  <si>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</si>
  <si>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</si>
  <si>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</si>
  <si>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</si>
  <si>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</si>
  <si>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</si>
  <si>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</si>
  <si>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</si>
  <si>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</si>
  <si>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</si>
  <si>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</si>
  <si>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</si>
  <si>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</si>
  <si>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</si>
  <si>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</si>
  <si>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</si>
  <si>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</si>
  <si>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</si>
  <si>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</si>
  <si>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</si>
  <si>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</si>
  <si>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</si>
  <si>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</si>
  <si>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</si>
  <si>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</si>
  <si>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</si>
  <si>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</si>
  <si>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</si>
  <si>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</si>
  <si>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</si>
  <si>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</si>
  <si>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</si>
  <si>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</si>
  <si>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</si>
  <si>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</si>
  <si>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</si>
  <si>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</si>
  <si>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</si>
  <si>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</si>
  <si>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</si>
  <si>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</si>
  <si>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</si>
  <si>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</si>
  <si>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</si>
  <si>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</si>
  <si>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</si>
  <si>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</si>
  <si>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</si>
  <si>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</si>
  <si>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</si>
  <si>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</si>
  <si>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</si>
  <si>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</si>
  <si>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</si>
  <si>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</si>
  <si>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</si>
  <si>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</si>
  <si>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</si>
  <si>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</si>
  <si>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</si>
  <si>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</si>
  <si>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</si>
  <si>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</si>
  <si>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</si>
  <si>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</si>
  <si>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</si>
  <si>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</si>
  <si>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от "___" января 2011 г. № _______</t>
  </si>
  <si>
    <t>Иинформация об основных показателях финансово-хозяйственной деятельности
АО "Газпром газораспределение Север" на территории Тюменской области
на 2017 год</t>
  </si>
  <si>
    <t>Иинформация об основных показателях финансово-хозяйственной деятельности
АО "Газпром газораспределение Север" на территории ЯНАО (без Красноселькупа)
на 2017 год</t>
  </si>
  <si>
    <t>Иинформация об основных показателях финансово-хозяйственной деятельности
АО "Газпром газораспределение Север" на территории ХМАО (г.Югорск)
на 2017 год</t>
  </si>
  <si>
    <t>Иинформация об основных показателях финансово-хозяйственной деятельности
АО "Газпром газораспределение Север" на территории ХМАО
 на 2017 год</t>
  </si>
  <si>
    <t>Иинформация об основных показателях финансово-хозяйственной деятельности
АО "Газпром газораспределение Север" на территории ЯНАО (Красноселькуп)
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</si>
</sst>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* #,##0.00_);_(* \(#,##0.00\);_(* &quot;-&quot;??_);_(@_)"/>
  </numFmts>
  <fonts count="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29" fillId="0" borderId="24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24">
      <protection locked="0"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3" fillId="4" borderId="0" applyNumberFormat="0" applyBorder="0" applyAlignment="0" applyProtection="0"/>
    <xf numFmtId="0" fontId="34" fillId="21" borderId="25" applyNumberFormat="0" applyAlignment="0" applyProtection="0"/>
    <xf numFmtId="0" fontId="35" fillId="22" borderId="26" applyNumberFormat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7" fontId="37" fillId="0" borderId="0" applyFill="0" applyBorder="0" applyAlignment="0" applyProtection="0"/>
    <xf numFmtId="167" fontId="38" fillId="0" borderId="0" applyFill="0" applyBorder="0" applyAlignment="0" applyProtection="0"/>
    <xf numFmtId="167" fontId="39" fillId="0" borderId="0" applyFill="0" applyBorder="0" applyAlignment="0" applyProtection="0"/>
    <xf numFmtId="167" fontId="40" fillId="0" borderId="0" applyFill="0" applyBorder="0" applyAlignment="0" applyProtection="0"/>
    <xf numFmtId="167" fontId="41" fillId="0" borderId="0" applyFill="0" applyBorder="0" applyAlignment="0" applyProtection="0"/>
    <xf numFmtId="167" fontId="42" fillId="0" borderId="0" applyFill="0" applyBorder="0" applyAlignment="0" applyProtection="0"/>
    <xf numFmtId="167" fontId="43" fillId="0" borderId="0" applyFill="0" applyBorder="0" applyAlignment="0" applyProtection="0"/>
    <xf numFmtId="0" fontId="44" fillId="5" borderId="0" applyNumberFormat="0" applyBorder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25" applyNumberFormat="0" applyAlignment="0" applyProtection="0"/>
    <xf numFmtId="0" fontId="49" fillId="0" borderId="30" applyNumberFormat="0" applyFill="0" applyAlignment="0" applyProtection="0"/>
    <xf numFmtId="0" fontId="50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1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7" fillId="0" borderId="0"/>
    <xf numFmtId="0" fontId="14" fillId="24" borderId="31" applyNumberFormat="0" applyFont="0" applyAlignment="0" applyProtection="0"/>
    <xf numFmtId="0" fontId="52" fillId="21" borderId="32" applyNumberFormat="0" applyAlignment="0" applyProtection="0"/>
    <xf numFmtId="0" fontId="19" fillId="0" borderId="0" applyNumberFormat="0">
      <alignment horizontal="left"/>
    </xf>
    <xf numFmtId="0" fontId="17" fillId="0" borderId="0"/>
    <xf numFmtId="0" fontId="53" fillId="0" borderId="0" applyNumberFormat="0" applyFill="0" applyBorder="0" applyAlignment="0" applyProtection="0"/>
    <xf numFmtId="0" fontId="54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65" fontId="20" fillId="0" borderId="34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52" fillId="21" borderId="32" applyNumberFormat="0" applyAlignment="0" applyProtection="0"/>
    <xf numFmtId="0" fontId="52" fillId="21" borderId="32" applyNumberFormat="0" applyAlignment="0" applyProtection="0"/>
    <xf numFmtId="0" fontId="52" fillId="21" borderId="32" applyNumberFormat="0" applyAlignment="0" applyProtection="0"/>
    <xf numFmtId="0" fontId="34" fillId="21" borderId="25" applyNumberFormat="0" applyAlignment="0" applyProtection="0"/>
    <xf numFmtId="0" fontId="34" fillId="21" borderId="25" applyNumberFormat="0" applyAlignment="0" applyProtection="0"/>
    <xf numFmtId="0" fontId="34" fillId="21" borderId="25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0">
      <alignment vertical="top"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5" applyBorder="0">
      <alignment horizontal="center" vertical="center" wrapText="1"/>
    </xf>
    <xf numFmtId="165" fontId="21" fillId="25" borderId="34"/>
    <xf numFmtId="4" fontId="14" fillId="26" borderId="1" applyBorder="0">
      <alignment horizontal="right"/>
    </xf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35" fillId="22" borderId="26" applyNumberFormat="0" applyAlignment="0" applyProtection="0"/>
    <xf numFmtId="0" fontId="35" fillId="22" borderId="26" applyNumberFormat="0" applyAlignment="0" applyProtection="0"/>
    <xf numFmtId="0" fontId="35" fillId="22" borderId="26" applyNumberFormat="0" applyAlignment="0" applyProtection="0"/>
    <xf numFmtId="0" fontId="23" fillId="0" borderId="0">
      <alignment horizontal="center" vertical="top" wrapText="1"/>
    </xf>
    <xf numFmtId="0" fontId="24" fillId="0" borderId="0">
      <alignment horizontal="centerContinuous" vertical="center"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0" fontId="22" fillId="27" borderId="0" applyFill="0">
      <alignment wrapText="1"/>
    </xf>
    <xf numFmtId="166" fontId="26" fillId="27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49" fontId="14" fillId="0" borderId="0" applyBorder="0">
      <alignment vertical="top"/>
    </xf>
    <xf numFmtId="0" fontId="12" fillId="0" borderId="0"/>
    <xf numFmtId="0" fontId="12" fillId="0" borderId="0"/>
    <xf numFmtId="0" fontId="13" fillId="0" borderId="0"/>
    <xf numFmtId="0" fontId="58" fillId="0" borderId="0"/>
    <xf numFmtId="0" fontId="58" fillId="0" borderId="0"/>
    <xf numFmtId="0" fontId="12" fillId="0" borderId="0"/>
    <xf numFmtId="0" fontId="62" fillId="0" borderId="0"/>
    <xf numFmtId="0" fontId="62" fillId="0" borderId="0"/>
    <xf numFmtId="0" fontId="64" fillId="0" borderId="0"/>
    <xf numFmtId="49" fontId="14" fillId="0" borderId="0" applyBorder="0">
      <alignment vertical="top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167" fontId="57" fillId="26" borderId="36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3" fillId="24" borderId="31" applyNumberFormat="0" applyFont="0" applyAlignment="0" applyProtection="0"/>
    <xf numFmtId="0" fontId="12" fillId="24" borderId="31" applyNumberFormat="0" applyFont="0" applyAlignment="0" applyProtection="0"/>
    <xf numFmtId="9" fontId="20" fillId="0" borderId="0" applyFill="0" applyBorder="0" applyAlignment="0" applyProtection="0"/>
    <xf numFmtId="9" fontId="12" fillId="0" borderId="0" applyFont="0" applyFill="0" applyBorder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49" fillId="0" borderId="30" applyNumberFormat="0" applyFill="0" applyAlignment="0" applyProtection="0"/>
    <xf numFmtId="0" fontId="17" fillId="0" borderId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2" fillId="0" borderId="0">
      <alignment horizontal="center"/>
    </xf>
    <xf numFmtId="49" fontId="22" fillId="0" borderId="0">
      <alignment horizont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14" fillId="27" borderId="0" applyBorder="0">
      <alignment horizontal="right"/>
    </xf>
    <xf numFmtId="4" fontId="14" fillId="28" borderId="37" applyBorder="0">
      <alignment horizontal="right"/>
    </xf>
    <xf numFmtId="4" fontId="14" fillId="27" borderId="1" applyFont="0" applyBorder="0">
      <alignment horizontal="right"/>
    </xf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176" fontId="29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4" fillId="0" borderId="7" xfId="0" applyFont="1" applyBorder="1"/>
    <xf numFmtId="0" fontId="7" fillId="0" borderId="0" xfId="0" applyFont="1" applyAlignment="1">
      <alignment horizontal="right"/>
    </xf>
    <xf numFmtId="49" fontId="4" fillId="0" borderId="0" xfId="0" applyNumberFormat="1" applyFont="1"/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49" fontId="4" fillId="0" borderId="9" xfId="0" applyNumberFormat="1" applyFont="1" applyBorder="1"/>
    <xf numFmtId="0" fontId="4" fillId="0" borderId="10" xfId="0" applyFont="1" applyBorder="1"/>
    <xf numFmtId="0" fontId="4" fillId="0" borderId="6" xfId="1" applyNumberFormat="1" applyFont="1" applyFill="1" applyBorder="1" applyAlignment="1" applyProtection="1">
      <alignment horizontal="left" vertical="center" wrapText="1" indent="1"/>
    </xf>
    <xf numFmtId="49" fontId="4" fillId="0" borderId="4" xfId="1" applyNumberFormat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vertical="center" wrapText="1"/>
    </xf>
    <xf numFmtId="0" fontId="5" fillId="0" borderId="6" xfId="1" applyNumberFormat="1" applyFont="1" applyFill="1" applyBorder="1" applyAlignment="1" applyProtection="1">
      <alignment vertical="center" wrapText="1"/>
    </xf>
    <xf numFmtId="0" fontId="4" fillId="0" borderId="6" xfId="1" applyNumberFormat="1" applyFont="1" applyFill="1" applyBorder="1" applyAlignment="1" applyProtection="1">
      <alignment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4" fillId="0" borderId="7" xfId="1" applyNumberFormat="1" applyFont="1" applyFill="1" applyBorder="1" applyAlignment="1" applyProtection="1">
      <alignment vertical="center" wrapText="1"/>
    </xf>
    <xf numFmtId="0" fontId="4" fillId="0" borderId="12" xfId="0" applyFont="1" applyBorder="1"/>
    <xf numFmtId="0" fontId="4" fillId="0" borderId="13" xfId="1" applyNumberFormat="1" applyFont="1" applyFill="1" applyBorder="1" applyAlignment="1" applyProtection="1">
      <alignment vertical="center" wrapText="1"/>
    </xf>
    <xf numFmtId="49" fontId="4" fillId="0" borderId="5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/>
    <xf numFmtId="0" fontId="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0" borderId="7" xfId="1" applyNumberFormat="1" applyFont="1" applyFill="1" applyBorder="1" applyAlignment="1" applyProtection="1">
      <alignment horizontal="left" vertical="center" wrapText="1" inden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vertical="center" wrapText="1"/>
    </xf>
    <xf numFmtId="0" fontId="11" fillId="0" borderId="16" xfId="1" applyNumberFormat="1" applyFont="1" applyFill="1" applyBorder="1" applyAlignment="1" applyProtection="1">
      <alignment horizontal="right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49" fontId="4" fillId="0" borderId="17" xfId="1" applyNumberFormat="1" applyFont="1" applyFill="1" applyBorder="1" applyAlignment="1" applyProtection="1">
      <alignment horizontal="center" vertical="center" wrapText="1"/>
    </xf>
    <xf numFmtId="49" fontId="4" fillId="0" borderId="18" xfId="1" applyNumberFormat="1" applyFont="1" applyFill="1" applyBorder="1" applyAlignment="1" applyProtection="1">
      <alignment horizontal="center" vertical="center" wrapText="1"/>
    </xf>
    <xf numFmtId="49" fontId="4" fillId="0" borderId="19" xfId="1" applyNumberFormat="1" applyFont="1" applyFill="1" applyBorder="1" applyAlignment="1" applyProtection="1">
      <alignment horizontal="center" vertical="center" wrapText="1"/>
    </xf>
    <xf numFmtId="49" fontId="4" fillId="0" borderId="16" xfId="1" applyNumberFormat="1" applyFont="1" applyFill="1" applyBorder="1" applyAlignment="1" applyProtection="1">
      <alignment horizontal="center" vertical="center" wrapText="1"/>
    </xf>
    <xf numFmtId="49" fontId="4" fillId="2" borderId="22" xfId="1" applyNumberFormat="1" applyFont="1" applyFill="1" applyBorder="1" applyAlignment="1" applyProtection="1">
      <alignment horizontal="center" vertical="center" wrapText="1"/>
    </xf>
    <xf numFmtId="49" fontId="4" fillId="2" borderId="19" xfId="1" applyNumberFormat="1" applyFont="1" applyFill="1" applyBorder="1" applyAlignment="1" applyProtection="1">
      <alignment horizontal="center" vertical="center" wrapText="1"/>
    </xf>
    <xf numFmtId="49" fontId="4" fillId="2" borderId="23" xfId="1" applyNumberFormat="1" applyFont="1" applyFill="1" applyBorder="1" applyAlignment="1" applyProtection="1">
      <alignment horizontal="center" vertical="center" wrapText="1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49" fontId="4" fillId="0" borderId="21" xfId="1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/>
    <xf numFmtId="49" fontId="4" fillId="0" borderId="23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/>
    </xf>
    <xf numFmtId="4" fontId="4" fillId="0" borderId="16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4" fontId="4" fillId="0" borderId="20" xfId="1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/>
    <xf numFmtId="4" fontId="4" fillId="0" borderId="0" xfId="1" applyNumberFormat="1" applyFont="1" applyFill="1" applyBorder="1" applyAlignment="1" applyProtection="1">
      <alignment vertical="center" wrapText="1"/>
    </xf>
    <xf numFmtId="4" fontId="9" fillId="0" borderId="0" xfId="1" applyNumberFormat="1" applyFont="1" applyFill="1" applyBorder="1" applyAlignment="1" applyProtection="1">
      <alignment vertical="center" wrapText="1"/>
    </xf>
    <xf numFmtId="2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9" fontId="4" fillId="2" borderId="7" xfId="1" applyNumberFormat="1" applyFont="1" applyFill="1" applyBorder="1" applyAlignment="1" applyProtection="1">
      <alignment horizontal="center" vertical="center" wrapText="1"/>
    </xf>
    <xf numFmtId="49" fontId="4" fillId="2" borderId="6" xfId="1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3" fontId="4" fillId="0" borderId="7" xfId="1" applyNumberFormat="1" applyFont="1" applyFill="1" applyBorder="1" applyAlignment="1" applyProtection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й заголовок" xfId="368"/>
    <cellStyle name="Мой заголовок листа" xfId="369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Обычный_ФАКТ 2" xfId="1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43" zoomScaleNormal="100" zoomScaleSheetLayoutView="100" workbookViewId="0">
      <selection activeCell="D73" sqref="D73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8" customWidth="1"/>
    <col min="5" max="5" width="19.85546875" style="4" customWidth="1"/>
    <col min="6" max="6" width="13.140625" style="5" customWidth="1"/>
    <col min="7" max="7" width="10" style="58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7" ht="15.75">
      <c r="F1" s="3" t="s">
        <v>35</v>
      </c>
    </row>
    <row r="2" spans="1:7" ht="15.75">
      <c r="F2" s="3" t="s">
        <v>0</v>
      </c>
    </row>
    <row r="3" spans="1:7" ht="15.75">
      <c r="F3" s="3" t="s">
        <v>89</v>
      </c>
    </row>
    <row r="4" spans="1:7" ht="15.75">
      <c r="F4" s="3"/>
    </row>
    <row r="5" spans="1:7" ht="15.75">
      <c r="F5" s="3"/>
    </row>
    <row r="7" spans="1:7" ht="31.5" customHeight="1">
      <c r="A7" s="73" t="s">
        <v>50</v>
      </c>
      <c r="B7" s="73"/>
      <c r="C7" s="73"/>
      <c r="D7" s="73"/>
      <c r="E7" s="73"/>
      <c r="F7" s="73"/>
    </row>
    <row r="8" spans="1:7" ht="15" customHeight="1">
      <c r="A8" s="74" t="s">
        <v>49</v>
      </c>
      <c r="B8" s="74"/>
      <c r="C8" s="74"/>
      <c r="D8" s="74"/>
      <c r="E8" s="74"/>
      <c r="F8" s="74"/>
    </row>
    <row r="9" spans="1:7" ht="21" customHeight="1">
      <c r="A9" s="72" t="s">
        <v>39</v>
      </c>
      <c r="B9" s="72"/>
      <c r="C9" s="72"/>
      <c r="D9" s="72"/>
      <c r="E9" s="72"/>
      <c r="F9" s="72"/>
    </row>
    <row r="10" spans="1:7" ht="15.75">
      <c r="A10" s="67"/>
      <c r="B10" s="67"/>
      <c r="C10" s="67"/>
      <c r="D10" s="49"/>
      <c r="E10" s="67"/>
      <c r="F10" s="67"/>
    </row>
    <row r="11" spans="1:7" s="6" customFormat="1" ht="167.25" customHeight="1">
      <c r="A11" s="42" t="s">
        <v>5</v>
      </c>
      <c r="B11" s="43" t="s">
        <v>1</v>
      </c>
      <c r="C11" s="8" t="s">
        <v>40</v>
      </c>
      <c r="D11" s="8" t="s">
        <v>55</v>
      </c>
      <c r="E11" s="8" t="s">
        <v>56</v>
      </c>
      <c r="F11" s="7" t="s">
        <v>37</v>
      </c>
      <c r="G11" s="47"/>
    </row>
    <row r="12" spans="1:7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  <c r="G12" s="47"/>
    </row>
    <row r="13" spans="1:7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  <c r="G13" s="47"/>
    </row>
    <row r="14" spans="1:7" s="6" customFormat="1" ht="14.25" customHeight="1">
      <c r="A14" s="33" t="s">
        <v>51</v>
      </c>
      <c r="B14" s="13"/>
      <c r="C14" s="38" t="s">
        <v>44</v>
      </c>
      <c r="D14" s="36"/>
      <c r="E14" s="36"/>
      <c r="F14" s="32"/>
      <c r="G14" s="47"/>
    </row>
    <row r="15" spans="1:7" s="6" customFormat="1" ht="15.75">
      <c r="A15" s="34" t="s">
        <v>52</v>
      </c>
      <c r="B15" s="13" t="s">
        <v>11</v>
      </c>
      <c r="C15" s="29" t="s">
        <v>43</v>
      </c>
      <c r="D15" s="37"/>
      <c r="E15" s="37"/>
      <c r="F15" s="16"/>
      <c r="G15" s="47"/>
    </row>
    <row r="16" spans="1:7" s="6" customFormat="1">
      <c r="A16" s="33" t="s">
        <v>53</v>
      </c>
      <c r="B16" s="13"/>
      <c r="C16" s="29" t="s">
        <v>44</v>
      </c>
      <c r="D16" s="37"/>
      <c r="E16" s="37"/>
      <c r="F16" s="16"/>
      <c r="G16" s="47"/>
    </row>
    <row r="17" spans="1:7" ht="12.75" customHeight="1">
      <c r="A17" s="17" t="s">
        <v>54</v>
      </c>
      <c r="B17" s="13" t="s">
        <v>12</v>
      </c>
      <c r="C17" s="29" t="s">
        <v>45</v>
      </c>
      <c r="D17" s="37"/>
      <c r="E17" s="40"/>
      <c r="F17" s="16"/>
    </row>
    <row r="18" spans="1:7">
      <c r="A18" s="11" t="s">
        <v>26</v>
      </c>
      <c r="B18" s="13" t="s">
        <v>13</v>
      </c>
      <c r="C18" s="29" t="s">
        <v>44</v>
      </c>
      <c r="D18" s="37"/>
      <c r="E18" s="40"/>
      <c r="F18" s="17"/>
    </row>
    <row r="19" spans="1:7" ht="12.75" customHeight="1">
      <c r="A19" s="12" t="s">
        <v>74</v>
      </c>
      <c r="B19" s="13" t="s">
        <v>14</v>
      </c>
      <c r="C19" s="29" t="s">
        <v>44</v>
      </c>
      <c r="D19" s="37"/>
      <c r="E19" s="40"/>
      <c r="F19" s="16"/>
    </row>
    <row r="20" spans="1:7" ht="12.75" customHeight="1">
      <c r="A20" s="12" t="s">
        <v>57</v>
      </c>
      <c r="B20" s="13" t="s">
        <v>15</v>
      </c>
      <c r="C20" s="29" t="s">
        <v>44</v>
      </c>
      <c r="D20" s="37"/>
      <c r="E20" s="40"/>
      <c r="F20" s="16"/>
    </row>
    <row r="21" spans="1:7" ht="12.75" customHeight="1">
      <c r="A21" s="12" t="s">
        <v>58</v>
      </c>
      <c r="B21" s="13" t="s">
        <v>16</v>
      </c>
      <c r="C21" s="29" t="s">
        <v>44</v>
      </c>
      <c r="D21" s="37"/>
      <c r="E21" s="40"/>
      <c r="F21" s="16"/>
    </row>
    <row r="22" spans="1:7" ht="12.75" customHeight="1">
      <c r="A22" s="12" t="s">
        <v>59</v>
      </c>
      <c r="B22" s="13" t="s">
        <v>17</v>
      </c>
      <c r="C22" s="29" t="s">
        <v>44</v>
      </c>
      <c r="D22" s="37"/>
      <c r="E22" s="40"/>
      <c r="F22" s="16"/>
    </row>
    <row r="23" spans="1:7" ht="12.75" customHeight="1">
      <c r="A23" s="12" t="s">
        <v>60</v>
      </c>
      <c r="B23" s="13" t="s">
        <v>18</v>
      </c>
      <c r="C23" s="29" t="s">
        <v>44</v>
      </c>
      <c r="D23" s="37"/>
      <c r="E23" s="40"/>
      <c r="F23" s="16"/>
    </row>
    <row r="24" spans="1:7" ht="12.75" customHeight="1">
      <c r="A24" s="12" t="s">
        <v>61</v>
      </c>
      <c r="B24" s="13" t="s">
        <v>9</v>
      </c>
      <c r="C24" s="29" t="s">
        <v>44</v>
      </c>
      <c r="D24" s="37"/>
      <c r="E24" s="40"/>
      <c r="F24" s="16"/>
    </row>
    <row r="25" spans="1:7" ht="12.75" customHeight="1">
      <c r="A25" s="12" t="s">
        <v>62</v>
      </c>
      <c r="B25" s="13" t="s">
        <v>19</v>
      </c>
      <c r="C25" s="29" t="s">
        <v>44</v>
      </c>
      <c r="D25" s="37"/>
      <c r="E25" s="40"/>
      <c r="F25" s="16"/>
    </row>
    <row r="26" spans="1:7" ht="12.75" customHeight="1">
      <c r="A26" s="12" t="s">
        <v>63</v>
      </c>
      <c r="B26" s="13" t="s">
        <v>28</v>
      </c>
      <c r="C26" s="29" t="s">
        <v>44</v>
      </c>
      <c r="D26" s="37"/>
      <c r="E26" s="40"/>
      <c r="F26" s="16"/>
    </row>
    <row r="27" spans="1:7" ht="12.75" customHeight="1">
      <c r="A27" s="12" t="s">
        <v>23</v>
      </c>
      <c r="B27" s="13" t="s">
        <v>29</v>
      </c>
      <c r="C27" s="29" t="s">
        <v>44</v>
      </c>
      <c r="D27" s="37"/>
      <c r="E27" s="40"/>
      <c r="F27" s="16"/>
    </row>
    <row r="28" spans="1:7" ht="12.75" customHeight="1">
      <c r="A28" s="12" t="s">
        <v>64</v>
      </c>
      <c r="B28" s="13" t="s">
        <v>30</v>
      </c>
      <c r="C28" s="29" t="s">
        <v>44</v>
      </c>
      <c r="D28" s="37"/>
      <c r="E28" s="40"/>
      <c r="F28" s="16"/>
    </row>
    <row r="29" spans="1:7" ht="12.75" customHeight="1">
      <c r="A29" s="12" t="s">
        <v>65</v>
      </c>
      <c r="B29" s="13" t="s">
        <v>31</v>
      </c>
      <c r="C29" s="29" t="s">
        <v>44</v>
      </c>
      <c r="D29" s="37"/>
      <c r="E29" s="40"/>
      <c r="F29" s="16"/>
    </row>
    <row r="30" spans="1:7" ht="12.75" customHeight="1">
      <c r="A30" s="12" t="s">
        <v>66</v>
      </c>
      <c r="B30" s="13" t="s">
        <v>32</v>
      </c>
      <c r="C30" s="29" t="s">
        <v>44</v>
      </c>
      <c r="D30" s="37"/>
      <c r="E30" s="40"/>
      <c r="F30" s="16"/>
    </row>
    <row r="31" spans="1:7" ht="12.75" customHeight="1">
      <c r="A31" s="12" t="s">
        <v>67</v>
      </c>
      <c r="B31" s="13" t="s">
        <v>68</v>
      </c>
      <c r="C31" s="29" t="s">
        <v>44</v>
      </c>
      <c r="D31" s="37"/>
      <c r="E31" s="40"/>
      <c r="F31" s="16"/>
    </row>
    <row r="32" spans="1:7" s="9" customFormat="1">
      <c r="A32" s="2" t="s">
        <v>75</v>
      </c>
      <c r="B32" s="14" t="s">
        <v>69</v>
      </c>
      <c r="C32" s="30" t="s">
        <v>46</v>
      </c>
      <c r="D32" s="30"/>
      <c r="E32" s="39"/>
      <c r="F32" s="18"/>
      <c r="G32" s="59"/>
    </row>
    <row r="33" spans="1:6" ht="9" customHeight="1">
      <c r="A33" s="20"/>
      <c r="B33" s="10"/>
      <c r="C33" s="10"/>
      <c r="D33" s="50"/>
      <c r="E33" s="10"/>
      <c r="F33" s="21"/>
    </row>
    <row r="34" spans="1:6">
      <c r="A34" s="12" t="s">
        <v>77</v>
      </c>
      <c r="B34" s="13" t="s">
        <v>70</v>
      </c>
      <c r="C34" s="29" t="s">
        <v>47</v>
      </c>
      <c r="D34" s="29"/>
      <c r="E34" s="40"/>
      <c r="F34" s="17"/>
    </row>
    <row r="35" spans="1:6">
      <c r="A35" s="12" t="s">
        <v>78</v>
      </c>
      <c r="B35" s="13" t="s">
        <v>71</v>
      </c>
      <c r="C35" s="29" t="s">
        <v>46</v>
      </c>
      <c r="D35" s="37"/>
      <c r="E35" s="40"/>
      <c r="F35" s="17"/>
    </row>
    <row r="36" spans="1:6">
      <c r="A36" s="12" t="s">
        <v>79</v>
      </c>
      <c r="B36" s="13" t="s">
        <v>72</v>
      </c>
      <c r="C36" s="29" t="s">
        <v>48</v>
      </c>
      <c r="D36" s="37"/>
      <c r="E36" s="40"/>
      <c r="F36" s="17"/>
    </row>
    <row r="37" spans="1:6">
      <c r="A37" s="28" t="s">
        <v>80</v>
      </c>
      <c r="B37" s="22" t="s">
        <v>73</v>
      </c>
      <c r="C37" s="30" t="s">
        <v>46</v>
      </c>
      <c r="D37" s="5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75" t="s">
        <v>84</v>
      </c>
      <c r="B40" s="75"/>
      <c r="C40" s="75"/>
      <c r="D40" s="75"/>
      <c r="E40" s="75"/>
      <c r="F40" s="75"/>
    </row>
    <row r="41" spans="1:6" ht="28.5" customHeight="1">
      <c r="A41" s="75" t="s">
        <v>85</v>
      </c>
      <c r="B41" s="75"/>
      <c r="C41" s="75"/>
      <c r="D41" s="75"/>
      <c r="E41" s="75"/>
      <c r="F41" s="75"/>
    </row>
    <row r="42" spans="1:6" ht="26.25" customHeight="1">
      <c r="A42" s="75" t="s">
        <v>86</v>
      </c>
      <c r="B42" s="75"/>
      <c r="C42" s="75"/>
      <c r="D42" s="75"/>
      <c r="E42" s="75"/>
      <c r="F42" s="75"/>
    </row>
    <row r="43" spans="1:6" ht="26.25" customHeight="1">
      <c r="A43" s="75" t="s">
        <v>87</v>
      </c>
      <c r="B43" s="75"/>
      <c r="C43" s="75"/>
      <c r="D43" s="75"/>
      <c r="E43" s="75"/>
      <c r="F43" s="75"/>
    </row>
    <row r="44" spans="1:6" ht="25.5" customHeight="1">
      <c r="A44" s="75" t="s">
        <v>88</v>
      </c>
      <c r="B44" s="75"/>
      <c r="C44" s="75"/>
      <c r="D44" s="75"/>
      <c r="E44" s="75"/>
      <c r="F44" s="75"/>
    </row>
    <row r="45" spans="1:6" ht="15" customHeight="1">
      <c r="A45" s="76" t="s">
        <v>76</v>
      </c>
      <c r="B45" s="76"/>
      <c r="C45" s="76"/>
      <c r="D45" s="76"/>
      <c r="E45" s="76"/>
      <c r="F45" s="76"/>
    </row>
    <row r="46" spans="1:6">
      <c r="A46" s="66"/>
      <c r="B46" s="66"/>
      <c r="C46" s="66"/>
      <c r="D46" s="52"/>
      <c r="E46" s="66"/>
      <c r="F46" s="66"/>
    </row>
    <row r="47" spans="1:6" ht="15.75">
      <c r="D47" s="53" t="s">
        <v>36</v>
      </c>
    </row>
    <row r="48" spans="1:6" ht="15.75">
      <c r="D48" s="53" t="s">
        <v>0</v>
      </c>
    </row>
    <row r="49" spans="1:8" ht="15.75">
      <c r="D49" s="53" t="s">
        <v>89</v>
      </c>
    </row>
    <row r="50" spans="1:8" ht="15.75">
      <c r="F50" s="3"/>
    </row>
    <row r="51" spans="1:8" ht="15.75">
      <c r="F51" s="3"/>
    </row>
    <row r="52" spans="1:8" ht="37.5" customHeight="1"/>
    <row r="53" spans="1:8" ht="44.25" customHeight="1">
      <c r="A53" s="72" t="s">
        <v>91</v>
      </c>
      <c r="B53" s="72"/>
      <c r="C53" s="72"/>
      <c r="D53" s="72"/>
      <c r="E53" s="25"/>
      <c r="F53" s="25"/>
    </row>
    <row r="54" spans="1:8" ht="15" customHeight="1">
      <c r="A54" s="77" t="s">
        <v>38</v>
      </c>
      <c r="B54" s="77"/>
      <c r="C54" s="77"/>
      <c r="D54" s="77"/>
      <c r="E54" s="26"/>
      <c r="F54" s="26"/>
    </row>
    <row r="55" spans="1:8" ht="15.75" customHeight="1">
      <c r="A55" s="72" t="s">
        <v>34</v>
      </c>
      <c r="B55" s="72"/>
      <c r="C55" s="72"/>
      <c r="D55" s="72"/>
      <c r="E55" s="27"/>
      <c r="F55" s="27"/>
    </row>
    <row r="56" spans="1:8" ht="12.75" customHeight="1"/>
    <row r="57" spans="1:8">
      <c r="A57" s="78" t="s">
        <v>5</v>
      </c>
      <c r="B57" s="80" t="s">
        <v>1</v>
      </c>
      <c r="C57" s="80" t="s">
        <v>40</v>
      </c>
      <c r="D57" s="78" t="s">
        <v>7</v>
      </c>
      <c r="E57" s="6"/>
    </row>
    <row r="58" spans="1:8">
      <c r="A58" s="79"/>
      <c r="B58" s="81"/>
      <c r="C58" s="81"/>
      <c r="D58" s="79"/>
      <c r="E58" s="6"/>
    </row>
    <row r="59" spans="1:8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8" ht="15.75">
      <c r="A60" s="15" t="s">
        <v>41</v>
      </c>
      <c r="B60" s="35" t="s">
        <v>10</v>
      </c>
      <c r="C60" s="38" t="s">
        <v>42</v>
      </c>
      <c r="D60" s="54">
        <v>5763824</v>
      </c>
      <c r="E60" s="47"/>
    </row>
    <row r="61" spans="1:8">
      <c r="A61" s="17" t="s">
        <v>27</v>
      </c>
      <c r="B61" s="13" t="s">
        <v>11</v>
      </c>
      <c r="C61" s="29" t="s">
        <v>45</v>
      </c>
      <c r="D61" s="55">
        <v>1634880.35</v>
      </c>
      <c r="E61" s="47"/>
    </row>
    <row r="62" spans="1:8">
      <c r="A62" s="11" t="s">
        <v>26</v>
      </c>
      <c r="B62" s="13" t="s">
        <v>12</v>
      </c>
      <c r="C62" s="29" t="s">
        <v>44</v>
      </c>
      <c r="D62" s="55">
        <f>SUM(D63:D69)</f>
        <v>1634880.35</v>
      </c>
      <c r="E62" s="23"/>
      <c r="H62" s="60"/>
    </row>
    <row r="63" spans="1:8">
      <c r="A63" s="12" t="s">
        <v>74</v>
      </c>
      <c r="B63" s="13" t="s">
        <v>13</v>
      </c>
      <c r="C63" s="29" t="s">
        <v>44</v>
      </c>
      <c r="D63" s="55">
        <v>193942.34999999998</v>
      </c>
      <c r="E63" s="23"/>
    </row>
    <row r="64" spans="1:8">
      <c r="A64" s="12" t="s">
        <v>20</v>
      </c>
      <c r="B64" s="13" t="s">
        <v>14</v>
      </c>
      <c r="C64" s="29" t="s">
        <v>44</v>
      </c>
      <c r="D64" s="55">
        <v>589928.82999999996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55">
        <v>446187.8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55">
        <v>157226.32999999999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55">
        <v>2562.09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55">
        <v>1402.18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55">
        <v>243630.77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56">
        <v>1261</v>
      </c>
      <c r="E70" s="23"/>
    </row>
    <row r="71" spans="1:5">
      <c r="A71" s="20"/>
      <c r="B71" s="44"/>
      <c r="C71" s="44"/>
      <c r="D71" s="57"/>
      <c r="E71" s="24"/>
    </row>
    <row r="72" spans="1:5">
      <c r="A72" s="12" t="s">
        <v>81</v>
      </c>
      <c r="B72" s="13" t="s">
        <v>28</v>
      </c>
      <c r="C72" s="29" t="s">
        <v>47</v>
      </c>
      <c r="D72" s="55">
        <v>8521.61</v>
      </c>
      <c r="E72" s="23"/>
    </row>
    <row r="73" spans="1:5">
      <c r="A73" s="28" t="s">
        <v>82</v>
      </c>
      <c r="B73" s="22" t="s">
        <v>29</v>
      </c>
      <c r="C73" s="30" t="s">
        <v>46</v>
      </c>
      <c r="D73" s="82">
        <v>164</v>
      </c>
      <c r="E73" s="23"/>
    </row>
    <row r="74" spans="1:5">
      <c r="A74" s="5"/>
    </row>
    <row r="75" spans="1:5" ht="39" customHeight="1">
      <c r="A75" s="76" t="s">
        <v>83</v>
      </c>
      <c r="B75" s="76"/>
      <c r="C75" s="76"/>
      <c r="D75" s="7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8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89</v>
      </c>
    </row>
    <row r="4" spans="1:6" ht="15.75">
      <c r="F4" s="3"/>
    </row>
    <row r="5" spans="1:6" ht="15.75">
      <c r="F5" s="3"/>
    </row>
    <row r="7" spans="1:6" ht="31.5" customHeight="1">
      <c r="A7" s="73" t="s">
        <v>50</v>
      </c>
      <c r="B7" s="73"/>
      <c r="C7" s="73"/>
      <c r="D7" s="73"/>
      <c r="E7" s="73"/>
      <c r="F7" s="73"/>
    </row>
    <row r="8" spans="1:6" ht="15" customHeight="1">
      <c r="A8" s="74" t="s">
        <v>49</v>
      </c>
      <c r="B8" s="74"/>
      <c r="C8" s="74"/>
      <c r="D8" s="74"/>
      <c r="E8" s="74"/>
      <c r="F8" s="74"/>
    </row>
    <row r="9" spans="1:6" ht="21" customHeight="1">
      <c r="A9" s="72" t="s">
        <v>39</v>
      </c>
      <c r="B9" s="72"/>
      <c r="C9" s="72"/>
      <c r="D9" s="72"/>
      <c r="E9" s="72"/>
      <c r="F9" s="72"/>
    </row>
    <row r="10" spans="1:6" ht="15.75">
      <c r="A10" s="46"/>
      <c r="B10" s="46"/>
      <c r="C10" s="46"/>
      <c r="D10" s="49"/>
      <c r="E10" s="46"/>
      <c r="F10" s="46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51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52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53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54</v>
      </c>
      <c r="B17" s="13" t="s">
        <v>12</v>
      </c>
      <c r="C17" s="29" t="s">
        <v>45</v>
      </c>
      <c r="D17" s="37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37"/>
      <c r="E18" s="40"/>
      <c r="F18" s="17"/>
    </row>
    <row r="19" spans="1:6" ht="12.75" customHeight="1">
      <c r="A19" s="12" t="s">
        <v>74</v>
      </c>
      <c r="B19" s="13" t="s">
        <v>14</v>
      </c>
      <c r="C19" s="29" t="s">
        <v>44</v>
      </c>
      <c r="D19" s="37"/>
      <c r="E19" s="40"/>
      <c r="F19" s="16"/>
    </row>
    <row r="20" spans="1:6" ht="12.75" customHeight="1">
      <c r="A20" s="12" t="s">
        <v>57</v>
      </c>
      <c r="B20" s="13" t="s">
        <v>15</v>
      </c>
      <c r="C20" s="29" t="s">
        <v>44</v>
      </c>
      <c r="D20" s="37"/>
      <c r="E20" s="40"/>
      <c r="F20" s="16"/>
    </row>
    <row r="21" spans="1:6" ht="12.75" customHeight="1">
      <c r="A21" s="12" t="s">
        <v>58</v>
      </c>
      <c r="B21" s="13" t="s">
        <v>16</v>
      </c>
      <c r="C21" s="29" t="s">
        <v>44</v>
      </c>
      <c r="D21" s="37"/>
      <c r="E21" s="40"/>
      <c r="F21" s="16"/>
    </row>
    <row r="22" spans="1:6" ht="12.75" customHeight="1">
      <c r="A22" s="12" t="s">
        <v>59</v>
      </c>
      <c r="B22" s="13" t="s">
        <v>17</v>
      </c>
      <c r="C22" s="29" t="s">
        <v>44</v>
      </c>
      <c r="D22" s="37"/>
      <c r="E22" s="40"/>
      <c r="F22" s="16"/>
    </row>
    <row r="23" spans="1:6" ht="12.75" customHeight="1">
      <c r="A23" s="12" t="s">
        <v>60</v>
      </c>
      <c r="B23" s="13" t="s">
        <v>18</v>
      </c>
      <c r="C23" s="29" t="s">
        <v>44</v>
      </c>
      <c r="D23" s="37"/>
      <c r="E23" s="40"/>
      <c r="F23" s="16"/>
    </row>
    <row r="24" spans="1:6" ht="12.75" customHeight="1">
      <c r="A24" s="12" t="s">
        <v>61</v>
      </c>
      <c r="B24" s="13" t="s">
        <v>9</v>
      </c>
      <c r="C24" s="29" t="s">
        <v>44</v>
      </c>
      <c r="D24" s="37"/>
      <c r="E24" s="40"/>
      <c r="F24" s="16"/>
    </row>
    <row r="25" spans="1:6" ht="12.75" customHeight="1">
      <c r="A25" s="12" t="s">
        <v>62</v>
      </c>
      <c r="B25" s="13" t="s">
        <v>19</v>
      </c>
      <c r="C25" s="29" t="s">
        <v>44</v>
      </c>
      <c r="D25" s="37"/>
      <c r="E25" s="40"/>
      <c r="F25" s="16"/>
    </row>
    <row r="26" spans="1:6" ht="12.75" customHeight="1">
      <c r="A26" s="12" t="s">
        <v>63</v>
      </c>
      <c r="B26" s="13" t="s">
        <v>28</v>
      </c>
      <c r="C26" s="29" t="s">
        <v>44</v>
      </c>
      <c r="D26" s="37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37"/>
      <c r="E27" s="40"/>
      <c r="F27" s="16"/>
    </row>
    <row r="28" spans="1:6" ht="12.75" customHeight="1">
      <c r="A28" s="12" t="s">
        <v>64</v>
      </c>
      <c r="B28" s="13" t="s">
        <v>30</v>
      </c>
      <c r="C28" s="29" t="s">
        <v>44</v>
      </c>
      <c r="D28" s="37"/>
      <c r="E28" s="40"/>
      <c r="F28" s="16"/>
    </row>
    <row r="29" spans="1:6" ht="12.75" customHeight="1">
      <c r="A29" s="12" t="s">
        <v>65</v>
      </c>
      <c r="B29" s="13" t="s">
        <v>31</v>
      </c>
      <c r="C29" s="29" t="s">
        <v>44</v>
      </c>
      <c r="D29" s="37"/>
      <c r="E29" s="40"/>
      <c r="F29" s="16"/>
    </row>
    <row r="30" spans="1:6" ht="12.75" customHeight="1">
      <c r="A30" s="12" t="s">
        <v>66</v>
      </c>
      <c r="B30" s="13" t="s">
        <v>32</v>
      </c>
      <c r="C30" s="29" t="s">
        <v>44</v>
      </c>
      <c r="D30" s="37"/>
      <c r="E30" s="40"/>
      <c r="F30" s="16"/>
    </row>
    <row r="31" spans="1:6" ht="12.75" customHeight="1">
      <c r="A31" s="12" t="s">
        <v>67</v>
      </c>
      <c r="B31" s="13" t="s">
        <v>68</v>
      </c>
      <c r="C31" s="29" t="s">
        <v>44</v>
      </c>
      <c r="D31" s="37"/>
      <c r="E31" s="40"/>
      <c r="F31" s="16"/>
    </row>
    <row r="32" spans="1:6" s="9" customFormat="1">
      <c r="A32" s="2" t="s">
        <v>75</v>
      </c>
      <c r="B32" s="14" t="s">
        <v>69</v>
      </c>
      <c r="C32" s="30" t="s">
        <v>46</v>
      </c>
      <c r="D32" s="30"/>
      <c r="E32" s="39"/>
      <c r="F32" s="18"/>
    </row>
    <row r="33" spans="1:6" ht="9" customHeight="1">
      <c r="A33" s="20"/>
      <c r="B33" s="10"/>
      <c r="C33" s="10"/>
      <c r="D33" s="50"/>
      <c r="E33" s="10"/>
      <c r="F33" s="21"/>
    </row>
    <row r="34" spans="1:6">
      <c r="A34" s="12" t="s">
        <v>77</v>
      </c>
      <c r="B34" s="13" t="s">
        <v>70</v>
      </c>
      <c r="C34" s="29" t="s">
        <v>47</v>
      </c>
      <c r="D34" s="29"/>
      <c r="E34" s="40"/>
      <c r="F34" s="17"/>
    </row>
    <row r="35" spans="1:6">
      <c r="A35" s="12" t="s">
        <v>78</v>
      </c>
      <c r="B35" s="13" t="s">
        <v>71</v>
      </c>
      <c r="C35" s="29" t="s">
        <v>46</v>
      </c>
      <c r="D35" s="37"/>
      <c r="E35" s="40"/>
      <c r="F35" s="17"/>
    </row>
    <row r="36" spans="1:6">
      <c r="A36" s="12" t="s">
        <v>79</v>
      </c>
      <c r="B36" s="13" t="s">
        <v>72</v>
      </c>
      <c r="C36" s="29" t="s">
        <v>48</v>
      </c>
      <c r="D36" s="37"/>
      <c r="E36" s="40"/>
      <c r="F36" s="17"/>
    </row>
    <row r="37" spans="1:6">
      <c r="A37" s="28" t="s">
        <v>80</v>
      </c>
      <c r="B37" s="22" t="s">
        <v>73</v>
      </c>
      <c r="C37" s="30" t="s">
        <v>46</v>
      </c>
      <c r="D37" s="5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75" t="s">
        <v>84</v>
      </c>
      <c r="B40" s="75"/>
      <c r="C40" s="75"/>
      <c r="D40" s="75"/>
      <c r="E40" s="75"/>
      <c r="F40" s="75"/>
    </row>
    <row r="41" spans="1:6" ht="28.5" customHeight="1">
      <c r="A41" s="75" t="s">
        <v>85</v>
      </c>
      <c r="B41" s="75"/>
      <c r="C41" s="75"/>
      <c r="D41" s="75"/>
      <c r="E41" s="75"/>
      <c r="F41" s="75"/>
    </row>
    <row r="42" spans="1:6" ht="26.25" customHeight="1">
      <c r="A42" s="75" t="s">
        <v>86</v>
      </c>
      <c r="B42" s="75"/>
      <c r="C42" s="75"/>
      <c r="D42" s="75"/>
      <c r="E42" s="75"/>
      <c r="F42" s="75"/>
    </row>
    <row r="43" spans="1:6" ht="26.25" customHeight="1">
      <c r="A43" s="75" t="s">
        <v>87</v>
      </c>
      <c r="B43" s="75"/>
      <c r="C43" s="75"/>
      <c r="D43" s="75"/>
      <c r="E43" s="75"/>
      <c r="F43" s="75"/>
    </row>
    <row r="44" spans="1:6" ht="25.5" customHeight="1">
      <c r="A44" s="75" t="s">
        <v>88</v>
      </c>
      <c r="B44" s="75"/>
      <c r="C44" s="75"/>
      <c r="D44" s="75"/>
      <c r="E44" s="75"/>
      <c r="F44" s="75"/>
    </row>
    <row r="45" spans="1:6" ht="15" customHeight="1">
      <c r="A45" s="76" t="s">
        <v>76</v>
      </c>
      <c r="B45" s="76"/>
      <c r="C45" s="76"/>
      <c r="D45" s="76"/>
      <c r="E45" s="76"/>
      <c r="F45" s="76"/>
    </row>
    <row r="46" spans="1:6">
      <c r="A46" s="45"/>
      <c r="B46" s="45"/>
      <c r="C46" s="45"/>
      <c r="D46" s="52"/>
      <c r="E46" s="45"/>
      <c r="F46" s="45"/>
    </row>
    <row r="47" spans="1:6" ht="15.75">
      <c r="D47" s="53" t="s">
        <v>36</v>
      </c>
    </row>
    <row r="48" spans="1:6" ht="15.75">
      <c r="D48" s="53" t="s">
        <v>0</v>
      </c>
    </row>
    <row r="49" spans="1:8" ht="15.75">
      <c r="D49" s="53" t="s">
        <v>89</v>
      </c>
    </row>
    <row r="50" spans="1:8" ht="15.75">
      <c r="F50" s="3"/>
    </row>
    <row r="51" spans="1:8" ht="15.75">
      <c r="F51" s="3"/>
    </row>
    <row r="52" spans="1:8" ht="37.5" customHeight="1"/>
    <row r="53" spans="1:8" ht="44.25" customHeight="1">
      <c r="A53" s="72" t="s">
        <v>92</v>
      </c>
      <c r="B53" s="72"/>
      <c r="C53" s="72"/>
      <c r="D53" s="72"/>
      <c r="E53" s="25"/>
      <c r="F53" s="25"/>
    </row>
    <row r="54" spans="1:8" ht="15" customHeight="1">
      <c r="A54" s="77" t="s">
        <v>38</v>
      </c>
      <c r="B54" s="77"/>
      <c r="C54" s="77"/>
      <c r="D54" s="77"/>
      <c r="E54" s="26"/>
      <c r="F54" s="26"/>
    </row>
    <row r="55" spans="1:8" ht="15.75" customHeight="1">
      <c r="A55" s="72" t="s">
        <v>34</v>
      </c>
      <c r="B55" s="72"/>
      <c r="C55" s="72"/>
      <c r="D55" s="72"/>
      <c r="E55" s="27"/>
      <c r="F55" s="27"/>
    </row>
    <row r="56" spans="1:8" ht="12.75" customHeight="1"/>
    <row r="57" spans="1:8">
      <c r="A57" s="78" t="s">
        <v>5</v>
      </c>
      <c r="B57" s="80" t="s">
        <v>1</v>
      </c>
      <c r="C57" s="80" t="s">
        <v>40</v>
      </c>
      <c r="D57" s="78" t="s">
        <v>7</v>
      </c>
      <c r="E57" s="6"/>
    </row>
    <row r="58" spans="1:8">
      <c r="A58" s="79"/>
      <c r="B58" s="81"/>
      <c r="C58" s="81"/>
      <c r="D58" s="79"/>
      <c r="E58" s="6"/>
    </row>
    <row r="59" spans="1:8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8" ht="15.75">
      <c r="A60" s="15" t="s">
        <v>41</v>
      </c>
      <c r="B60" s="35" t="s">
        <v>10</v>
      </c>
      <c r="C60" s="38" t="s">
        <v>42</v>
      </c>
      <c r="D60" s="54">
        <v>379188</v>
      </c>
      <c r="E60" s="23"/>
    </row>
    <row r="61" spans="1:8">
      <c r="A61" s="17" t="s">
        <v>27</v>
      </c>
      <c r="B61" s="13" t="s">
        <v>11</v>
      </c>
      <c r="C61" s="29" t="s">
        <v>45</v>
      </c>
      <c r="D61" s="55">
        <v>81099.607800000013</v>
      </c>
      <c r="E61" s="47"/>
    </row>
    <row r="62" spans="1:8">
      <c r="A62" s="11" t="s">
        <v>26</v>
      </c>
      <c r="B62" s="13" t="s">
        <v>12</v>
      </c>
      <c r="C62" s="29" t="s">
        <v>44</v>
      </c>
      <c r="D62" s="55">
        <f>SUM(D63:D69)</f>
        <v>81099.612800000003</v>
      </c>
      <c r="E62" s="23"/>
      <c r="H62" s="58"/>
    </row>
    <row r="63" spans="1:8">
      <c r="A63" s="12" t="s">
        <v>74</v>
      </c>
      <c r="B63" s="13" t="s">
        <v>13</v>
      </c>
      <c r="C63" s="29" t="s">
        <v>44</v>
      </c>
      <c r="D63" s="55">
        <v>2127.92</v>
      </c>
      <c r="E63" s="23"/>
    </row>
    <row r="64" spans="1:8">
      <c r="A64" s="12" t="s">
        <v>20</v>
      </c>
      <c r="B64" s="13" t="s">
        <v>14</v>
      </c>
      <c r="C64" s="29" t="s">
        <v>44</v>
      </c>
      <c r="D64" s="55">
        <v>17673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55">
        <v>3281.48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55">
        <v>45526.602800000001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55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55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55">
        <v>12490.61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56">
        <v>20</v>
      </c>
      <c r="E70" s="23"/>
    </row>
    <row r="71" spans="1:5">
      <c r="A71" s="20"/>
      <c r="B71" s="44"/>
      <c r="C71" s="44"/>
      <c r="D71" s="57"/>
      <c r="E71" s="24"/>
    </row>
    <row r="72" spans="1:5">
      <c r="A72" s="12" t="s">
        <v>81</v>
      </c>
      <c r="B72" s="13" t="s">
        <v>28</v>
      </c>
      <c r="C72" s="29" t="s">
        <v>47</v>
      </c>
      <c r="D72" s="55">
        <v>184.66</v>
      </c>
      <c r="E72" s="23"/>
    </row>
    <row r="73" spans="1:5">
      <c r="A73" s="28" t="s">
        <v>82</v>
      </c>
      <c r="B73" s="22" t="s">
        <v>29</v>
      </c>
      <c r="C73" s="30" t="s">
        <v>46</v>
      </c>
      <c r="D73" s="82">
        <v>32</v>
      </c>
      <c r="E73" s="23"/>
    </row>
    <row r="74" spans="1:5">
      <c r="A74" s="5"/>
    </row>
    <row r="75" spans="1:5" ht="39" customHeight="1">
      <c r="A75" s="76" t="s">
        <v>83</v>
      </c>
      <c r="B75" s="76"/>
      <c r="C75" s="76"/>
      <c r="D75" s="7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8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89</v>
      </c>
    </row>
    <row r="4" spans="1:6" ht="15.75">
      <c r="F4" s="3"/>
    </row>
    <row r="5" spans="1:6" ht="15.75">
      <c r="F5" s="3"/>
    </row>
    <row r="7" spans="1:6" ht="31.5" customHeight="1">
      <c r="A7" s="73" t="s">
        <v>50</v>
      </c>
      <c r="B7" s="73"/>
      <c r="C7" s="73"/>
      <c r="D7" s="73"/>
      <c r="E7" s="73"/>
      <c r="F7" s="73"/>
    </row>
    <row r="8" spans="1:6" ht="15" customHeight="1">
      <c r="A8" s="74" t="s">
        <v>49</v>
      </c>
      <c r="B8" s="74"/>
      <c r="C8" s="74"/>
      <c r="D8" s="74"/>
      <c r="E8" s="74"/>
      <c r="F8" s="74"/>
    </row>
    <row r="9" spans="1:6" ht="21" customHeight="1">
      <c r="A9" s="72" t="s">
        <v>39</v>
      </c>
      <c r="B9" s="72"/>
      <c r="C9" s="72"/>
      <c r="D9" s="72"/>
      <c r="E9" s="72"/>
      <c r="F9" s="72"/>
    </row>
    <row r="10" spans="1:6" ht="15.75">
      <c r="A10" s="46"/>
      <c r="B10" s="46"/>
      <c r="C10" s="46"/>
      <c r="D10" s="49"/>
      <c r="E10" s="46"/>
      <c r="F10" s="46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51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52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53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54</v>
      </c>
      <c r="B17" s="13" t="s">
        <v>12</v>
      </c>
      <c r="C17" s="29" t="s">
        <v>45</v>
      </c>
      <c r="D17" s="37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37"/>
      <c r="E18" s="40"/>
      <c r="F18" s="17"/>
    </row>
    <row r="19" spans="1:6" ht="12.75" customHeight="1">
      <c r="A19" s="12" t="s">
        <v>74</v>
      </c>
      <c r="B19" s="13" t="s">
        <v>14</v>
      </c>
      <c r="C19" s="29" t="s">
        <v>44</v>
      </c>
      <c r="D19" s="37"/>
      <c r="E19" s="40"/>
      <c r="F19" s="16"/>
    </row>
    <row r="20" spans="1:6" ht="12.75" customHeight="1">
      <c r="A20" s="12" t="s">
        <v>57</v>
      </c>
      <c r="B20" s="13" t="s">
        <v>15</v>
      </c>
      <c r="C20" s="29" t="s">
        <v>44</v>
      </c>
      <c r="D20" s="37"/>
      <c r="E20" s="40"/>
      <c r="F20" s="16"/>
    </row>
    <row r="21" spans="1:6" ht="12.75" customHeight="1">
      <c r="A21" s="12" t="s">
        <v>58</v>
      </c>
      <c r="B21" s="13" t="s">
        <v>16</v>
      </c>
      <c r="C21" s="29" t="s">
        <v>44</v>
      </c>
      <c r="D21" s="37"/>
      <c r="E21" s="40"/>
      <c r="F21" s="16"/>
    </row>
    <row r="22" spans="1:6" ht="12.75" customHeight="1">
      <c r="A22" s="12" t="s">
        <v>59</v>
      </c>
      <c r="B22" s="13" t="s">
        <v>17</v>
      </c>
      <c r="C22" s="29" t="s">
        <v>44</v>
      </c>
      <c r="D22" s="37"/>
      <c r="E22" s="40"/>
      <c r="F22" s="16"/>
    </row>
    <row r="23" spans="1:6" ht="12.75" customHeight="1">
      <c r="A23" s="12" t="s">
        <v>60</v>
      </c>
      <c r="B23" s="13" t="s">
        <v>18</v>
      </c>
      <c r="C23" s="29" t="s">
        <v>44</v>
      </c>
      <c r="D23" s="37"/>
      <c r="E23" s="40"/>
      <c r="F23" s="16"/>
    </row>
    <row r="24" spans="1:6" ht="12.75" customHeight="1">
      <c r="A24" s="12" t="s">
        <v>61</v>
      </c>
      <c r="B24" s="13" t="s">
        <v>9</v>
      </c>
      <c r="C24" s="29" t="s">
        <v>44</v>
      </c>
      <c r="D24" s="37"/>
      <c r="E24" s="40"/>
      <c r="F24" s="16"/>
    </row>
    <row r="25" spans="1:6" ht="12.75" customHeight="1">
      <c r="A25" s="12" t="s">
        <v>62</v>
      </c>
      <c r="B25" s="13" t="s">
        <v>19</v>
      </c>
      <c r="C25" s="29" t="s">
        <v>44</v>
      </c>
      <c r="D25" s="37"/>
      <c r="E25" s="40"/>
      <c r="F25" s="16"/>
    </row>
    <row r="26" spans="1:6" ht="12.75" customHeight="1">
      <c r="A26" s="12" t="s">
        <v>63</v>
      </c>
      <c r="B26" s="13" t="s">
        <v>28</v>
      </c>
      <c r="C26" s="29" t="s">
        <v>44</v>
      </c>
      <c r="D26" s="37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37"/>
      <c r="E27" s="40"/>
      <c r="F27" s="16"/>
    </row>
    <row r="28" spans="1:6" ht="12.75" customHeight="1">
      <c r="A28" s="12" t="s">
        <v>64</v>
      </c>
      <c r="B28" s="13" t="s">
        <v>30</v>
      </c>
      <c r="C28" s="29" t="s">
        <v>44</v>
      </c>
      <c r="D28" s="37"/>
      <c r="E28" s="40"/>
      <c r="F28" s="16"/>
    </row>
    <row r="29" spans="1:6" ht="12.75" customHeight="1">
      <c r="A29" s="12" t="s">
        <v>65</v>
      </c>
      <c r="B29" s="13" t="s">
        <v>31</v>
      </c>
      <c r="C29" s="29" t="s">
        <v>44</v>
      </c>
      <c r="D29" s="37"/>
      <c r="E29" s="40"/>
      <c r="F29" s="16"/>
    </row>
    <row r="30" spans="1:6" ht="12.75" customHeight="1">
      <c r="A30" s="12" t="s">
        <v>66</v>
      </c>
      <c r="B30" s="13" t="s">
        <v>32</v>
      </c>
      <c r="C30" s="29" t="s">
        <v>44</v>
      </c>
      <c r="D30" s="37"/>
      <c r="E30" s="40"/>
      <c r="F30" s="16"/>
    </row>
    <row r="31" spans="1:6" ht="12.75" customHeight="1">
      <c r="A31" s="12" t="s">
        <v>67</v>
      </c>
      <c r="B31" s="13" t="s">
        <v>68</v>
      </c>
      <c r="C31" s="29" t="s">
        <v>44</v>
      </c>
      <c r="D31" s="37"/>
      <c r="E31" s="40"/>
      <c r="F31" s="16"/>
    </row>
    <row r="32" spans="1:6" s="9" customFormat="1">
      <c r="A32" s="2" t="s">
        <v>75</v>
      </c>
      <c r="B32" s="14" t="s">
        <v>69</v>
      </c>
      <c r="C32" s="30" t="s">
        <v>46</v>
      </c>
      <c r="D32" s="30"/>
      <c r="E32" s="39"/>
      <c r="F32" s="18"/>
    </row>
    <row r="33" spans="1:6" ht="9" customHeight="1">
      <c r="A33" s="20"/>
      <c r="B33" s="10"/>
      <c r="C33" s="10"/>
      <c r="D33" s="50"/>
      <c r="E33" s="10"/>
      <c r="F33" s="21"/>
    </row>
    <row r="34" spans="1:6">
      <c r="A34" s="12" t="s">
        <v>77</v>
      </c>
      <c r="B34" s="13" t="s">
        <v>70</v>
      </c>
      <c r="C34" s="29" t="s">
        <v>47</v>
      </c>
      <c r="D34" s="29"/>
      <c r="E34" s="40"/>
      <c r="F34" s="17"/>
    </row>
    <row r="35" spans="1:6">
      <c r="A35" s="12" t="s">
        <v>78</v>
      </c>
      <c r="B35" s="13" t="s">
        <v>71</v>
      </c>
      <c r="C35" s="29" t="s">
        <v>46</v>
      </c>
      <c r="D35" s="37"/>
      <c r="E35" s="40"/>
      <c r="F35" s="17"/>
    </row>
    <row r="36" spans="1:6">
      <c r="A36" s="12" t="s">
        <v>79</v>
      </c>
      <c r="B36" s="13" t="s">
        <v>72</v>
      </c>
      <c r="C36" s="29" t="s">
        <v>48</v>
      </c>
      <c r="D36" s="37"/>
      <c r="E36" s="40"/>
      <c r="F36" s="17"/>
    </row>
    <row r="37" spans="1:6">
      <c r="A37" s="28" t="s">
        <v>80</v>
      </c>
      <c r="B37" s="22" t="s">
        <v>73</v>
      </c>
      <c r="C37" s="30" t="s">
        <v>46</v>
      </c>
      <c r="D37" s="5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75" t="s">
        <v>84</v>
      </c>
      <c r="B40" s="75"/>
      <c r="C40" s="75"/>
      <c r="D40" s="75"/>
      <c r="E40" s="75"/>
      <c r="F40" s="75"/>
    </row>
    <row r="41" spans="1:6" ht="28.5" customHeight="1">
      <c r="A41" s="75" t="s">
        <v>85</v>
      </c>
      <c r="B41" s="75"/>
      <c r="C41" s="75"/>
      <c r="D41" s="75"/>
      <c r="E41" s="75"/>
      <c r="F41" s="75"/>
    </row>
    <row r="42" spans="1:6" ht="26.25" customHeight="1">
      <c r="A42" s="75" t="s">
        <v>86</v>
      </c>
      <c r="B42" s="75"/>
      <c r="C42" s="75"/>
      <c r="D42" s="75"/>
      <c r="E42" s="75"/>
      <c r="F42" s="75"/>
    </row>
    <row r="43" spans="1:6" ht="26.25" customHeight="1">
      <c r="A43" s="75" t="s">
        <v>87</v>
      </c>
      <c r="B43" s="75"/>
      <c r="C43" s="75"/>
      <c r="D43" s="75"/>
      <c r="E43" s="75"/>
      <c r="F43" s="75"/>
    </row>
    <row r="44" spans="1:6" ht="25.5" customHeight="1">
      <c r="A44" s="75" t="s">
        <v>88</v>
      </c>
      <c r="B44" s="75"/>
      <c r="C44" s="75"/>
      <c r="D44" s="75"/>
      <c r="E44" s="75"/>
      <c r="F44" s="75"/>
    </row>
    <row r="45" spans="1:6" ht="15" customHeight="1">
      <c r="A45" s="76" t="s">
        <v>76</v>
      </c>
      <c r="B45" s="76"/>
      <c r="C45" s="76"/>
      <c r="D45" s="76"/>
      <c r="E45" s="76"/>
      <c r="F45" s="76"/>
    </row>
    <row r="46" spans="1:6">
      <c r="A46" s="45"/>
      <c r="B46" s="45"/>
      <c r="C46" s="45"/>
      <c r="D46" s="52"/>
      <c r="E46" s="45"/>
      <c r="F46" s="45"/>
    </row>
    <row r="47" spans="1:6" ht="15.75">
      <c r="D47" s="53" t="s">
        <v>36</v>
      </c>
    </row>
    <row r="48" spans="1:6" ht="15.75">
      <c r="D48" s="53" t="s">
        <v>0</v>
      </c>
    </row>
    <row r="49" spans="1:6" ht="15.75">
      <c r="D49" s="53" t="s">
        <v>89</v>
      </c>
    </row>
    <row r="50" spans="1:6" ht="15.75">
      <c r="F50" s="3"/>
    </row>
    <row r="51" spans="1:6" ht="15.75">
      <c r="F51" s="3"/>
    </row>
    <row r="52" spans="1:6" ht="37.5" customHeight="1"/>
    <row r="53" spans="1:6" ht="44.25" customHeight="1">
      <c r="A53" s="72" t="s">
        <v>95</v>
      </c>
      <c r="B53" s="72"/>
      <c r="C53" s="72"/>
      <c r="D53" s="72"/>
      <c r="E53" s="25"/>
      <c r="F53" s="25"/>
    </row>
    <row r="54" spans="1:6" ht="15" customHeight="1">
      <c r="A54" s="77" t="s">
        <v>38</v>
      </c>
      <c r="B54" s="77"/>
      <c r="C54" s="77"/>
      <c r="D54" s="77"/>
      <c r="E54" s="26"/>
      <c r="F54" s="26"/>
    </row>
    <row r="55" spans="1:6" ht="15.75" customHeight="1">
      <c r="A55" s="72" t="s">
        <v>34</v>
      </c>
      <c r="B55" s="72"/>
      <c r="C55" s="72"/>
      <c r="D55" s="72"/>
      <c r="E55" s="27"/>
      <c r="F55" s="27"/>
    </row>
    <row r="56" spans="1:6" ht="12.75" customHeight="1"/>
    <row r="57" spans="1:6">
      <c r="A57" s="78" t="s">
        <v>5</v>
      </c>
      <c r="B57" s="80" t="s">
        <v>1</v>
      </c>
      <c r="C57" s="80" t="s">
        <v>40</v>
      </c>
      <c r="D57" s="78" t="s">
        <v>7</v>
      </c>
      <c r="E57" s="6"/>
    </row>
    <row r="58" spans="1:6">
      <c r="A58" s="79"/>
      <c r="B58" s="81"/>
      <c r="C58" s="81"/>
      <c r="D58" s="79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54">
        <v>7360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55">
        <v>14752.777800000003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55">
        <f>SUM(D63:D69)</f>
        <v>101147.57279999999</v>
      </c>
      <c r="E62" s="47"/>
    </row>
    <row r="63" spans="1:6">
      <c r="A63" s="12" t="s">
        <v>74</v>
      </c>
      <c r="B63" s="13" t="s">
        <v>13</v>
      </c>
      <c r="C63" s="29" t="s">
        <v>44</v>
      </c>
      <c r="D63" s="55">
        <v>526.66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55">
        <v>10459.8228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55">
        <v>88885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55">
        <v>661.04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55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55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55">
        <v>615.04999999999995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56">
        <v>11</v>
      </c>
      <c r="E70" s="23"/>
    </row>
    <row r="71" spans="1:5">
      <c r="A71" s="20"/>
      <c r="B71" s="44"/>
      <c r="C71" s="44"/>
      <c r="D71" s="57"/>
      <c r="E71" s="24"/>
    </row>
    <row r="72" spans="1:5">
      <c r="A72" s="12" t="s">
        <v>81</v>
      </c>
      <c r="B72" s="13" t="s">
        <v>28</v>
      </c>
      <c r="C72" s="29" t="s">
        <v>47</v>
      </c>
      <c r="D72" s="55">
        <v>123.4</v>
      </c>
      <c r="E72" s="23"/>
    </row>
    <row r="73" spans="1:5">
      <c r="A73" s="28" t="s">
        <v>82</v>
      </c>
      <c r="B73" s="22" t="s">
        <v>29</v>
      </c>
      <c r="C73" s="30" t="s">
        <v>46</v>
      </c>
      <c r="D73" s="82">
        <v>1</v>
      </c>
      <c r="E73" s="23"/>
    </row>
    <row r="74" spans="1:5">
      <c r="A74" s="5"/>
    </row>
    <row r="75" spans="1:5" ht="39" customHeight="1">
      <c r="A75" s="76" t="s">
        <v>83</v>
      </c>
      <c r="B75" s="76"/>
      <c r="C75" s="76"/>
      <c r="D75" s="7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52" zoomScaleNormal="100" zoomScaleSheetLayoutView="100" workbookViewId="0">
      <selection activeCell="D73" sqref="D73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89</v>
      </c>
    </row>
    <row r="4" spans="1:6" ht="15.75">
      <c r="F4" s="3"/>
    </row>
    <row r="5" spans="1:6" ht="15.75">
      <c r="F5" s="3"/>
    </row>
    <row r="7" spans="1:6" ht="31.5" customHeight="1">
      <c r="A7" s="73" t="s">
        <v>50</v>
      </c>
      <c r="B7" s="73"/>
      <c r="C7" s="73"/>
      <c r="D7" s="73"/>
      <c r="E7" s="73"/>
      <c r="F7" s="73"/>
    </row>
    <row r="8" spans="1:6" ht="15" customHeight="1">
      <c r="A8" s="74" t="s">
        <v>49</v>
      </c>
      <c r="B8" s="74"/>
      <c r="C8" s="74"/>
      <c r="D8" s="74"/>
      <c r="E8" s="74"/>
      <c r="F8" s="74"/>
    </row>
    <row r="9" spans="1:6" ht="21" customHeight="1">
      <c r="A9" s="72" t="s">
        <v>39</v>
      </c>
      <c r="B9" s="72"/>
      <c r="C9" s="72"/>
      <c r="D9" s="72"/>
      <c r="E9" s="72"/>
      <c r="F9" s="72"/>
    </row>
    <row r="10" spans="1:6" ht="15.75">
      <c r="A10" s="70"/>
      <c r="B10" s="70"/>
      <c r="C10" s="70"/>
      <c r="D10" s="70"/>
      <c r="E10" s="70"/>
      <c r="F10" s="70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51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52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53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54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74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57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58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59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60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61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62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63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64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65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66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67</v>
      </c>
      <c r="B31" s="13" t="s">
        <v>68</v>
      </c>
      <c r="C31" s="29" t="s">
        <v>44</v>
      </c>
      <c r="D31" s="40"/>
      <c r="E31" s="40"/>
      <c r="F31" s="16"/>
    </row>
    <row r="32" spans="1:6" s="9" customFormat="1">
      <c r="A32" s="2" t="s">
        <v>75</v>
      </c>
      <c r="B32" s="14" t="s">
        <v>69</v>
      </c>
      <c r="C32" s="30" t="s">
        <v>46</v>
      </c>
      <c r="D32" s="63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77</v>
      </c>
      <c r="B34" s="13" t="s">
        <v>70</v>
      </c>
      <c r="C34" s="29" t="s">
        <v>47</v>
      </c>
      <c r="D34" s="64"/>
      <c r="E34" s="40"/>
      <c r="F34" s="17"/>
    </row>
    <row r="35" spans="1:6">
      <c r="A35" s="12" t="s">
        <v>78</v>
      </c>
      <c r="B35" s="13" t="s">
        <v>71</v>
      </c>
      <c r="C35" s="29" t="s">
        <v>46</v>
      </c>
      <c r="D35" s="40"/>
      <c r="E35" s="40"/>
      <c r="F35" s="17"/>
    </row>
    <row r="36" spans="1:6">
      <c r="A36" s="12" t="s">
        <v>79</v>
      </c>
      <c r="B36" s="13" t="s">
        <v>72</v>
      </c>
      <c r="C36" s="29" t="s">
        <v>48</v>
      </c>
      <c r="D36" s="40"/>
      <c r="E36" s="40"/>
      <c r="F36" s="17"/>
    </row>
    <row r="37" spans="1:6">
      <c r="A37" s="28" t="s">
        <v>80</v>
      </c>
      <c r="B37" s="22" t="s">
        <v>73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75" t="s">
        <v>84</v>
      </c>
      <c r="B40" s="75"/>
      <c r="C40" s="75"/>
      <c r="D40" s="75"/>
      <c r="E40" s="75"/>
      <c r="F40" s="75"/>
    </row>
    <row r="41" spans="1:6" ht="28.5" customHeight="1">
      <c r="A41" s="75" t="s">
        <v>85</v>
      </c>
      <c r="B41" s="75"/>
      <c r="C41" s="75"/>
      <c r="D41" s="75"/>
      <c r="E41" s="75"/>
      <c r="F41" s="75"/>
    </row>
    <row r="42" spans="1:6" ht="26.25" customHeight="1">
      <c r="A42" s="75" t="s">
        <v>86</v>
      </c>
      <c r="B42" s="75"/>
      <c r="C42" s="75"/>
      <c r="D42" s="75"/>
      <c r="E42" s="75"/>
      <c r="F42" s="75"/>
    </row>
    <row r="43" spans="1:6" ht="26.25" customHeight="1">
      <c r="A43" s="75" t="s">
        <v>87</v>
      </c>
      <c r="B43" s="75"/>
      <c r="C43" s="75"/>
      <c r="D43" s="75"/>
      <c r="E43" s="75"/>
      <c r="F43" s="75"/>
    </row>
    <row r="44" spans="1:6" ht="25.5" customHeight="1">
      <c r="A44" s="75" t="s">
        <v>88</v>
      </c>
      <c r="B44" s="75"/>
      <c r="C44" s="75"/>
      <c r="D44" s="75"/>
      <c r="E44" s="75"/>
      <c r="F44" s="75"/>
    </row>
    <row r="45" spans="1:6" ht="15" customHeight="1">
      <c r="A45" s="76" t="s">
        <v>76</v>
      </c>
      <c r="B45" s="76"/>
      <c r="C45" s="76"/>
      <c r="D45" s="76"/>
      <c r="E45" s="76"/>
      <c r="F45" s="76"/>
    </row>
    <row r="46" spans="1:6">
      <c r="A46" s="71"/>
      <c r="B46" s="71"/>
      <c r="C46" s="71"/>
      <c r="D46" s="71"/>
      <c r="E46" s="71"/>
      <c r="F46" s="71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90</v>
      </c>
    </row>
    <row r="50" spans="1:6" ht="15.75">
      <c r="F50" s="3"/>
    </row>
    <row r="51" spans="1:6" ht="15.75">
      <c r="F51" s="3"/>
    </row>
    <row r="52" spans="1:6" ht="37.5" customHeight="1"/>
    <row r="53" spans="1:6" ht="44.25" customHeight="1">
      <c r="A53" s="73" t="s">
        <v>94</v>
      </c>
      <c r="B53" s="73"/>
      <c r="C53" s="73"/>
      <c r="D53" s="73"/>
      <c r="E53" s="25"/>
      <c r="F53" s="25"/>
    </row>
    <row r="54" spans="1:6" ht="15" customHeight="1">
      <c r="A54" s="77" t="s">
        <v>38</v>
      </c>
      <c r="B54" s="77"/>
      <c r="C54" s="77"/>
      <c r="D54" s="77"/>
      <c r="E54" s="26"/>
      <c r="F54" s="26"/>
    </row>
    <row r="55" spans="1:6" ht="15.75" customHeight="1">
      <c r="A55" s="72" t="s">
        <v>34</v>
      </c>
      <c r="B55" s="72"/>
      <c r="C55" s="72"/>
      <c r="D55" s="72"/>
      <c r="E55" s="27"/>
      <c r="F55" s="27"/>
    </row>
    <row r="56" spans="1:6" ht="12.75" customHeight="1"/>
    <row r="57" spans="1:6">
      <c r="A57" s="78" t="s">
        <v>5</v>
      </c>
      <c r="B57" s="80" t="s">
        <v>1</v>
      </c>
      <c r="C57" s="80" t="s">
        <v>40</v>
      </c>
      <c r="D57" s="78" t="s">
        <v>7</v>
      </c>
      <c r="E57" s="6"/>
    </row>
    <row r="58" spans="1:6">
      <c r="A58" s="79"/>
      <c r="B58" s="81"/>
      <c r="C58" s="81"/>
      <c r="D58" s="79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54">
        <v>2022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55">
        <v>2568.4589187353636</v>
      </c>
    </row>
    <row r="62" spans="1:6">
      <c r="A62" s="11" t="s">
        <v>26</v>
      </c>
      <c r="B62" s="13" t="s">
        <v>12</v>
      </c>
      <c r="C62" s="29" t="s">
        <v>44</v>
      </c>
      <c r="D62" s="55">
        <f>SUM(D63:D69)</f>
        <v>2568.4589187353636</v>
      </c>
      <c r="E62" s="23"/>
    </row>
    <row r="63" spans="1:6">
      <c r="A63" s="12" t="s">
        <v>74</v>
      </c>
      <c r="B63" s="13" t="s">
        <v>13</v>
      </c>
      <c r="C63" s="29" t="s">
        <v>44</v>
      </c>
      <c r="D63" s="55">
        <v>110.5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55">
        <v>2094.9889187353633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55">
        <v>0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55">
        <v>216.55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55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55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55">
        <v>146.41999999999999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56">
        <v>3</v>
      </c>
      <c r="E70" s="23"/>
    </row>
    <row r="71" spans="1:5">
      <c r="A71" s="20"/>
      <c r="B71" s="44"/>
      <c r="C71" s="44"/>
      <c r="D71" s="65"/>
      <c r="E71" s="24"/>
    </row>
    <row r="72" spans="1:5">
      <c r="A72" s="12" t="s">
        <v>81</v>
      </c>
      <c r="B72" s="13" t="s">
        <v>28</v>
      </c>
      <c r="C72" s="29" t="s">
        <v>47</v>
      </c>
      <c r="D72" s="55">
        <v>7.08</v>
      </c>
      <c r="E72" s="23"/>
    </row>
    <row r="73" spans="1:5">
      <c r="A73" s="28" t="s">
        <v>82</v>
      </c>
      <c r="B73" s="22" t="s">
        <v>29</v>
      </c>
      <c r="C73" s="30" t="s">
        <v>46</v>
      </c>
      <c r="D73" s="82">
        <v>0</v>
      </c>
      <c r="E73" s="23"/>
    </row>
    <row r="74" spans="1:5">
      <c r="A74" s="5"/>
    </row>
    <row r="75" spans="1:5" ht="39.75" customHeight="1">
      <c r="A75" s="76" t="s">
        <v>83</v>
      </c>
      <c r="B75" s="76"/>
      <c r="C75" s="76"/>
      <c r="D75" s="76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43" zoomScaleNormal="100" zoomScaleSheetLayoutView="100" workbookViewId="0">
      <selection activeCell="D74" sqref="D74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89</v>
      </c>
    </row>
    <row r="4" spans="1:6" ht="15.75">
      <c r="F4" s="3"/>
    </row>
    <row r="5" spans="1:6" ht="15.75">
      <c r="F5" s="3"/>
    </row>
    <row r="7" spans="1:6" ht="31.5" customHeight="1">
      <c r="A7" s="73" t="s">
        <v>50</v>
      </c>
      <c r="B7" s="73"/>
      <c r="C7" s="73"/>
      <c r="D7" s="73"/>
      <c r="E7" s="73"/>
      <c r="F7" s="73"/>
    </row>
    <row r="8" spans="1:6" ht="15" customHeight="1">
      <c r="A8" s="74" t="s">
        <v>49</v>
      </c>
      <c r="B8" s="74"/>
      <c r="C8" s="74"/>
      <c r="D8" s="74"/>
      <c r="E8" s="74"/>
      <c r="F8" s="74"/>
    </row>
    <row r="9" spans="1:6" ht="21" customHeight="1">
      <c r="A9" s="72" t="s">
        <v>39</v>
      </c>
      <c r="B9" s="72"/>
      <c r="C9" s="72"/>
      <c r="D9" s="72"/>
      <c r="E9" s="72"/>
      <c r="F9" s="72"/>
    </row>
    <row r="10" spans="1:6" ht="15.75">
      <c r="A10" s="69"/>
      <c r="B10" s="69"/>
      <c r="C10" s="69"/>
      <c r="D10" s="69"/>
      <c r="E10" s="69"/>
      <c r="F10" s="69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51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52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53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54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74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57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58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59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60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61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62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63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64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65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66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67</v>
      </c>
      <c r="B31" s="13" t="s">
        <v>68</v>
      </c>
      <c r="C31" s="29" t="s">
        <v>44</v>
      </c>
      <c r="D31" s="40"/>
      <c r="E31" s="40"/>
      <c r="F31" s="16"/>
    </row>
    <row r="32" spans="1:6" s="9" customFormat="1">
      <c r="A32" s="2" t="s">
        <v>75</v>
      </c>
      <c r="B32" s="14" t="s">
        <v>69</v>
      </c>
      <c r="C32" s="30" t="s">
        <v>46</v>
      </c>
      <c r="D32" s="63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77</v>
      </c>
      <c r="B34" s="13" t="s">
        <v>70</v>
      </c>
      <c r="C34" s="29" t="s">
        <v>47</v>
      </c>
      <c r="D34" s="64"/>
      <c r="E34" s="40"/>
      <c r="F34" s="17"/>
    </row>
    <row r="35" spans="1:6">
      <c r="A35" s="12" t="s">
        <v>78</v>
      </c>
      <c r="B35" s="13" t="s">
        <v>71</v>
      </c>
      <c r="C35" s="29" t="s">
        <v>46</v>
      </c>
      <c r="D35" s="40"/>
      <c r="E35" s="40"/>
      <c r="F35" s="17"/>
    </row>
    <row r="36" spans="1:6">
      <c r="A36" s="12" t="s">
        <v>79</v>
      </c>
      <c r="B36" s="13" t="s">
        <v>72</v>
      </c>
      <c r="C36" s="29" t="s">
        <v>48</v>
      </c>
      <c r="D36" s="40"/>
      <c r="E36" s="40"/>
      <c r="F36" s="17"/>
    </row>
    <row r="37" spans="1:6">
      <c r="A37" s="28" t="s">
        <v>80</v>
      </c>
      <c r="B37" s="22" t="s">
        <v>73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75" t="s">
        <v>84</v>
      </c>
      <c r="B40" s="75"/>
      <c r="C40" s="75"/>
      <c r="D40" s="75"/>
      <c r="E40" s="75"/>
      <c r="F40" s="75"/>
    </row>
    <row r="41" spans="1:6" ht="28.5" customHeight="1">
      <c r="A41" s="75" t="s">
        <v>85</v>
      </c>
      <c r="B41" s="75"/>
      <c r="C41" s="75"/>
      <c r="D41" s="75"/>
      <c r="E41" s="75"/>
      <c r="F41" s="75"/>
    </row>
    <row r="42" spans="1:6" ht="26.25" customHeight="1">
      <c r="A42" s="75" t="s">
        <v>86</v>
      </c>
      <c r="B42" s="75"/>
      <c r="C42" s="75"/>
      <c r="D42" s="75"/>
      <c r="E42" s="75"/>
      <c r="F42" s="75"/>
    </row>
    <row r="43" spans="1:6" ht="26.25" customHeight="1">
      <c r="A43" s="75" t="s">
        <v>87</v>
      </c>
      <c r="B43" s="75"/>
      <c r="C43" s="75"/>
      <c r="D43" s="75"/>
      <c r="E43" s="75"/>
      <c r="F43" s="75"/>
    </row>
    <row r="44" spans="1:6" ht="25.5" customHeight="1">
      <c r="A44" s="75" t="s">
        <v>88</v>
      </c>
      <c r="B44" s="75"/>
      <c r="C44" s="75"/>
      <c r="D44" s="75"/>
      <c r="E44" s="75"/>
      <c r="F44" s="75"/>
    </row>
    <row r="45" spans="1:6" ht="15" customHeight="1">
      <c r="A45" s="76" t="s">
        <v>76</v>
      </c>
      <c r="B45" s="76"/>
      <c r="C45" s="76"/>
      <c r="D45" s="76"/>
      <c r="E45" s="76"/>
      <c r="F45" s="76"/>
    </row>
    <row r="46" spans="1:6">
      <c r="A46" s="68"/>
      <c r="B46" s="68"/>
      <c r="C46" s="68"/>
      <c r="D46" s="68"/>
      <c r="E46" s="68"/>
      <c r="F46" s="68"/>
    </row>
    <row r="47" spans="1:6" ht="15.75">
      <c r="D47" s="3" t="s">
        <v>36</v>
      </c>
    </row>
    <row r="48" spans="1:6" ht="15.75">
      <c r="D48" s="3" t="s">
        <v>0</v>
      </c>
    </row>
    <row r="49" spans="1:6" ht="15.75">
      <c r="D49" s="3" t="s">
        <v>90</v>
      </c>
    </row>
    <row r="50" spans="1:6" ht="15.75">
      <c r="F50" s="3"/>
    </row>
    <row r="51" spans="1:6" ht="15.75">
      <c r="F51" s="3"/>
    </row>
    <row r="52" spans="1:6" ht="37.5" customHeight="1"/>
    <row r="53" spans="1:6" ht="44.25" customHeight="1">
      <c r="A53" s="73" t="s">
        <v>93</v>
      </c>
      <c r="B53" s="73"/>
      <c r="C53" s="73"/>
      <c r="D53" s="73"/>
      <c r="E53" s="25"/>
      <c r="F53" s="25"/>
    </row>
    <row r="54" spans="1:6" ht="15" customHeight="1">
      <c r="A54" s="77" t="s">
        <v>38</v>
      </c>
      <c r="B54" s="77"/>
      <c r="C54" s="77"/>
      <c r="D54" s="77"/>
      <c r="E54" s="26"/>
      <c r="F54" s="26"/>
    </row>
    <row r="55" spans="1:6" ht="15.75" customHeight="1">
      <c r="A55" s="72" t="s">
        <v>34</v>
      </c>
      <c r="B55" s="72"/>
      <c r="C55" s="72"/>
      <c r="D55" s="72"/>
      <c r="E55" s="27"/>
      <c r="F55" s="27"/>
    </row>
    <row r="56" spans="1:6" ht="12.75" customHeight="1"/>
    <row r="57" spans="1:6">
      <c r="A57" s="78" t="s">
        <v>5</v>
      </c>
      <c r="B57" s="80" t="s">
        <v>1</v>
      </c>
      <c r="C57" s="80" t="s">
        <v>40</v>
      </c>
      <c r="D57" s="78" t="s">
        <v>7</v>
      </c>
      <c r="E57" s="6"/>
    </row>
    <row r="58" spans="1:6">
      <c r="A58" s="79"/>
      <c r="B58" s="81"/>
      <c r="C58" s="81"/>
      <c r="D58" s="79"/>
      <c r="E58" s="6"/>
    </row>
    <row r="59" spans="1:6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6" ht="15.75">
      <c r="A60" s="15" t="s">
        <v>41</v>
      </c>
      <c r="B60" s="35" t="s">
        <v>10</v>
      </c>
      <c r="C60" s="38" t="s">
        <v>42</v>
      </c>
      <c r="D60" s="54">
        <v>80864</v>
      </c>
      <c r="E60" s="23"/>
    </row>
    <row r="61" spans="1:6">
      <c r="A61" s="17" t="s">
        <v>27</v>
      </c>
      <c r="B61" s="13" t="s">
        <v>11</v>
      </c>
      <c r="C61" s="29" t="s">
        <v>45</v>
      </c>
      <c r="D61" s="55">
        <v>28487.38</v>
      </c>
      <c r="E61" s="23"/>
    </row>
    <row r="62" spans="1:6">
      <c r="A62" s="11" t="s">
        <v>26</v>
      </c>
      <c r="B62" s="13" t="s">
        <v>12</v>
      </c>
      <c r="C62" s="29" t="s">
        <v>44</v>
      </c>
      <c r="D62" s="55">
        <f>SUM(D63:D69)</f>
        <v>28487.379999999997</v>
      </c>
      <c r="E62" s="47"/>
    </row>
    <row r="63" spans="1:6">
      <c r="A63" s="12" t="s">
        <v>74</v>
      </c>
      <c r="B63" s="13" t="s">
        <v>13</v>
      </c>
      <c r="C63" s="29" t="s">
        <v>44</v>
      </c>
      <c r="D63" s="55">
        <v>2614.66</v>
      </c>
      <c r="E63" s="23"/>
    </row>
    <row r="64" spans="1:6">
      <c r="A64" s="12" t="s">
        <v>20</v>
      </c>
      <c r="B64" s="13" t="s">
        <v>14</v>
      </c>
      <c r="C64" s="29" t="s">
        <v>44</v>
      </c>
      <c r="D64" s="55">
        <v>14770.71</v>
      </c>
      <c r="E64" s="23"/>
    </row>
    <row r="65" spans="1:5">
      <c r="A65" s="12" t="s">
        <v>21</v>
      </c>
      <c r="B65" s="13" t="s">
        <v>15</v>
      </c>
      <c r="C65" s="29" t="s">
        <v>44</v>
      </c>
      <c r="D65" s="55">
        <v>0</v>
      </c>
      <c r="E65" s="23"/>
    </row>
    <row r="66" spans="1:5">
      <c r="A66" s="12" t="s">
        <v>33</v>
      </c>
      <c r="B66" s="13" t="s">
        <v>16</v>
      </c>
      <c r="C66" s="29" t="s">
        <v>44</v>
      </c>
      <c r="D66" s="55">
        <v>5085.71</v>
      </c>
      <c r="E66" s="23"/>
    </row>
    <row r="67" spans="1:5">
      <c r="A67" s="12" t="s">
        <v>22</v>
      </c>
      <c r="B67" s="13" t="s">
        <v>17</v>
      </c>
      <c r="C67" s="29" t="s">
        <v>44</v>
      </c>
      <c r="D67" s="55">
        <v>0</v>
      </c>
      <c r="E67" s="23"/>
    </row>
    <row r="68" spans="1:5">
      <c r="A68" s="12" t="s">
        <v>23</v>
      </c>
      <c r="B68" s="13" t="s">
        <v>18</v>
      </c>
      <c r="C68" s="29" t="s">
        <v>44</v>
      </c>
      <c r="D68" s="55">
        <v>0</v>
      </c>
      <c r="E68" s="23"/>
    </row>
    <row r="69" spans="1:5">
      <c r="A69" s="12" t="s">
        <v>24</v>
      </c>
      <c r="B69" s="13" t="s">
        <v>9</v>
      </c>
      <c r="C69" s="29" t="s">
        <v>44</v>
      </c>
      <c r="D69" s="55">
        <v>6016.3</v>
      </c>
      <c r="E69" s="23"/>
    </row>
    <row r="70" spans="1:5">
      <c r="A70" s="2" t="s">
        <v>25</v>
      </c>
      <c r="B70" s="14" t="s">
        <v>19</v>
      </c>
      <c r="C70" s="30" t="s">
        <v>46</v>
      </c>
      <c r="D70" s="56">
        <v>22</v>
      </c>
      <c r="E70" s="23"/>
    </row>
    <row r="71" spans="1:5">
      <c r="A71" s="20"/>
      <c r="B71" s="44"/>
      <c r="C71" s="44"/>
      <c r="D71" s="65"/>
      <c r="E71" s="24"/>
    </row>
    <row r="72" spans="1:5">
      <c r="A72" s="12" t="s">
        <v>81</v>
      </c>
      <c r="B72" s="13" t="s">
        <v>28</v>
      </c>
      <c r="C72" s="29" t="s">
        <v>47</v>
      </c>
      <c r="D72" s="55">
        <v>185.08</v>
      </c>
      <c r="E72" s="23"/>
    </row>
    <row r="73" spans="1:5">
      <c r="A73" s="28" t="s">
        <v>82</v>
      </c>
      <c r="B73" s="22" t="s">
        <v>29</v>
      </c>
      <c r="C73" s="30" t="s">
        <v>46</v>
      </c>
      <c r="D73" s="82">
        <v>12</v>
      </c>
      <c r="E73" s="23"/>
    </row>
    <row r="74" spans="1:5">
      <c r="A74" s="5"/>
    </row>
    <row r="75" spans="1:5" ht="39.75" customHeight="1">
      <c r="A75" s="76" t="s">
        <v>83</v>
      </c>
      <c r="B75" s="76"/>
      <c r="C75" s="76"/>
      <c r="D75" s="7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49" zoomScaleNormal="100" zoomScaleSheetLayoutView="100" workbookViewId="0">
      <selection activeCell="M55" sqref="M55"/>
    </sheetView>
  </sheetViews>
  <sheetFormatPr defaultColWidth="16.42578125" defaultRowHeight="12.75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11.7109375" style="5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>
      <c r="F1" s="3" t="s">
        <v>35</v>
      </c>
    </row>
    <row r="2" spans="1:6" ht="15.75">
      <c r="F2" s="3" t="s">
        <v>0</v>
      </c>
    </row>
    <row r="3" spans="1:6" ht="15.75">
      <c r="F3" s="3" t="s">
        <v>89</v>
      </c>
    </row>
    <row r="4" spans="1:6" ht="15.75">
      <c r="F4" s="3"/>
    </row>
    <row r="5" spans="1:6" ht="15.75">
      <c r="F5" s="3"/>
    </row>
    <row r="7" spans="1:6" ht="31.5" customHeight="1">
      <c r="A7" s="73" t="s">
        <v>50</v>
      </c>
      <c r="B7" s="73"/>
      <c r="C7" s="73"/>
      <c r="D7" s="73"/>
      <c r="E7" s="73"/>
      <c r="F7" s="73"/>
    </row>
    <row r="8" spans="1:6" ht="15" customHeight="1">
      <c r="A8" s="74" t="s">
        <v>49</v>
      </c>
      <c r="B8" s="74"/>
      <c r="C8" s="74"/>
      <c r="D8" s="74"/>
      <c r="E8" s="74"/>
      <c r="F8" s="74"/>
    </row>
    <row r="9" spans="1:6" ht="21" customHeight="1">
      <c r="A9" s="72" t="s">
        <v>39</v>
      </c>
      <c r="B9" s="72"/>
      <c r="C9" s="72"/>
      <c r="D9" s="72"/>
      <c r="E9" s="72"/>
      <c r="F9" s="72"/>
    </row>
    <row r="10" spans="1:6" ht="15.75">
      <c r="A10" s="62"/>
      <c r="B10" s="62"/>
      <c r="C10" s="62"/>
      <c r="D10" s="62"/>
      <c r="E10" s="62"/>
      <c r="F10" s="62"/>
    </row>
    <row r="11" spans="1:6" s="6" customFormat="1" ht="167.25" customHeight="1">
      <c r="A11" s="42" t="s">
        <v>5</v>
      </c>
      <c r="B11" s="43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>
      <c r="A12" s="7">
        <v>1</v>
      </c>
      <c r="B12" s="31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41</v>
      </c>
      <c r="B13" s="35" t="s">
        <v>10</v>
      </c>
      <c r="C13" s="38" t="s">
        <v>42</v>
      </c>
      <c r="D13" s="36"/>
      <c r="E13" s="36"/>
      <c r="F13" s="38"/>
    </row>
    <row r="14" spans="1:6" s="6" customFormat="1" ht="14.25" customHeight="1">
      <c r="A14" s="33" t="s">
        <v>51</v>
      </c>
      <c r="B14" s="13"/>
      <c r="C14" s="38" t="s">
        <v>44</v>
      </c>
      <c r="D14" s="36"/>
      <c r="E14" s="36"/>
      <c r="F14" s="32"/>
    </row>
    <row r="15" spans="1:6" s="6" customFormat="1" ht="15.75">
      <c r="A15" s="34" t="s">
        <v>52</v>
      </c>
      <c r="B15" s="13" t="s">
        <v>11</v>
      </c>
      <c r="C15" s="29" t="s">
        <v>43</v>
      </c>
      <c r="D15" s="37"/>
      <c r="E15" s="37"/>
      <c r="F15" s="16"/>
    </row>
    <row r="16" spans="1:6" s="6" customFormat="1">
      <c r="A16" s="33" t="s">
        <v>53</v>
      </c>
      <c r="B16" s="13"/>
      <c r="C16" s="29" t="s">
        <v>44</v>
      </c>
      <c r="D16" s="37"/>
      <c r="E16" s="37"/>
      <c r="F16" s="16"/>
    </row>
    <row r="17" spans="1:6" ht="12.75" customHeight="1">
      <c r="A17" s="17" t="s">
        <v>54</v>
      </c>
      <c r="B17" s="13" t="s">
        <v>12</v>
      </c>
      <c r="C17" s="29" t="s">
        <v>45</v>
      </c>
      <c r="D17" s="40"/>
      <c r="E17" s="40"/>
      <c r="F17" s="16"/>
    </row>
    <row r="18" spans="1:6">
      <c r="A18" s="11" t="s">
        <v>26</v>
      </c>
      <c r="B18" s="13" t="s">
        <v>13</v>
      </c>
      <c r="C18" s="29" t="s">
        <v>44</v>
      </c>
      <c r="D18" s="40"/>
      <c r="E18" s="40"/>
      <c r="F18" s="17"/>
    </row>
    <row r="19" spans="1:6" ht="12.75" customHeight="1">
      <c r="A19" s="12" t="s">
        <v>74</v>
      </c>
      <c r="B19" s="13" t="s">
        <v>14</v>
      </c>
      <c r="C19" s="29" t="s">
        <v>44</v>
      </c>
      <c r="D19" s="40"/>
      <c r="E19" s="40"/>
      <c r="F19" s="16"/>
    </row>
    <row r="20" spans="1:6" ht="12.75" customHeight="1">
      <c r="A20" s="12" t="s">
        <v>57</v>
      </c>
      <c r="B20" s="13" t="s">
        <v>15</v>
      </c>
      <c r="C20" s="29" t="s">
        <v>44</v>
      </c>
      <c r="D20" s="40"/>
      <c r="E20" s="40"/>
      <c r="F20" s="16"/>
    </row>
    <row r="21" spans="1:6" ht="12.75" customHeight="1">
      <c r="A21" s="12" t="s">
        <v>58</v>
      </c>
      <c r="B21" s="13" t="s">
        <v>16</v>
      </c>
      <c r="C21" s="29" t="s">
        <v>44</v>
      </c>
      <c r="D21" s="40"/>
      <c r="E21" s="40"/>
      <c r="F21" s="16"/>
    </row>
    <row r="22" spans="1:6" ht="12.75" customHeight="1">
      <c r="A22" s="12" t="s">
        <v>59</v>
      </c>
      <c r="B22" s="13" t="s">
        <v>17</v>
      </c>
      <c r="C22" s="29" t="s">
        <v>44</v>
      </c>
      <c r="D22" s="40"/>
      <c r="E22" s="40"/>
      <c r="F22" s="16"/>
    </row>
    <row r="23" spans="1:6" ht="12.75" customHeight="1">
      <c r="A23" s="12" t="s">
        <v>60</v>
      </c>
      <c r="B23" s="13" t="s">
        <v>18</v>
      </c>
      <c r="C23" s="29" t="s">
        <v>44</v>
      </c>
      <c r="D23" s="40"/>
      <c r="E23" s="40"/>
      <c r="F23" s="16"/>
    </row>
    <row r="24" spans="1:6" ht="12.75" customHeight="1">
      <c r="A24" s="12" t="s">
        <v>61</v>
      </c>
      <c r="B24" s="13" t="s">
        <v>9</v>
      </c>
      <c r="C24" s="29" t="s">
        <v>44</v>
      </c>
      <c r="D24" s="40"/>
      <c r="E24" s="40"/>
      <c r="F24" s="16"/>
    </row>
    <row r="25" spans="1:6" ht="12.75" customHeight="1">
      <c r="A25" s="12" t="s">
        <v>62</v>
      </c>
      <c r="B25" s="13" t="s">
        <v>19</v>
      </c>
      <c r="C25" s="29" t="s">
        <v>44</v>
      </c>
      <c r="D25" s="40"/>
      <c r="E25" s="40"/>
      <c r="F25" s="16"/>
    </row>
    <row r="26" spans="1:6" ht="12.75" customHeight="1">
      <c r="A26" s="12" t="s">
        <v>63</v>
      </c>
      <c r="B26" s="13" t="s">
        <v>28</v>
      </c>
      <c r="C26" s="29" t="s">
        <v>44</v>
      </c>
      <c r="D26" s="40"/>
      <c r="E26" s="40"/>
      <c r="F26" s="16"/>
    </row>
    <row r="27" spans="1:6" ht="12.75" customHeight="1">
      <c r="A27" s="12" t="s">
        <v>23</v>
      </c>
      <c r="B27" s="13" t="s">
        <v>29</v>
      </c>
      <c r="C27" s="29" t="s">
        <v>44</v>
      </c>
      <c r="D27" s="40"/>
      <c r="E27" s="40"/>
      <c r="F27" s="16"/>
    </row>
    <row r="28" spans="1:6" ht="12.75" customHeight="1">
      <c r="A28" s="12" t="s">
        <v>64</v>
      </c>
      <c r="B28" s="13" t="s">
        <v>30</v>
      </c>
      <c r="C28" s="29" t="s">
        <v>44</v>
      </c>
      <c r="D28" s="40"/>
      <c r="E28" s="40"/>
      <c r="F28" s="16"/>
    </row>
    <row r="29" spans="1:6" ht="12.75" customHeight="1">
      <c r="A29" s="12" t="s">
        <v>65</v>
      </c>
      <c r="B29" s="13" t="s">
        <v>31</v>
      </c>
      <c r="C29" s="29" t="s">
        <v>44</v>
      </c>
      <c r="D29" s="40"/>
      <c r="E29" s="40"/>
      <c r="F29" s="16"/>
    </row>
    <row r="30" spans="1:6" ht="12.75" customHeight="1">
      <c r="A30" s="12" t="s">
        <v>66</v>
      </c>
      <c r="B30" s="13" t="s">
        <v>32</v>
      </c>
      <c r="C30" s="29" t="s">
        <v>44</v>
      </c>
      <c r="D30" s="40"/>
      <c r="E30" s="40"/>
      <c r="F30" s="16"/>
    </row>
    <row r="31" spans="1:6" ht="12.75" customHeight="1">
      <c r="A31" s="12" t="s">
        <v>67</v>
      </c>
      <c r="B31" s="13" t="s">
        <v>68</v>
      </c>
      <c r="C31" s="29" t="s">
        <v>44</v>
      </c>
      <c r="D31" s="40"/>
      <c r="E31" s="40"/>
      <c r="F31" s="16"/>
    </row>
    <row r="32" spans="1:6" s="9" customFormat="1">
      <c r="A32" s="2" t="s">
        <v>75</v>
      </c>
      <c r="B32" s="14" t="s">
        <v>69</v>
      </c>
      <c r="C32" s="30" t="s">
        <v>46</v>
      </c>
      <c r="D32" s="63"/>
      <c r="E32" s="39"/>
      <c r="F32" s="18"/>
    </row>
    <row r="33" spans="1:6" ht="9" customHeight="1">
      <c r="A33" s="20"/>
      <c r="B33" s="10"/>
      <c r="C33" s="10"/>
      <c r="D33" s="24"/>
      <c r="E33" s="10"/>
      <c r="F33" s="21"/>
    </row>
    <row r="34" spans="1:6">
      <c r="A34" s="12" t="s">
        <v>77</v>
      </c>
      <c r="B34" s="13" t="s">
        <v>70</v>
      </c>
      <c r="C34" s="29" t="s">
        <v>47</v>
      </c>
      <c r="D34" s="64"/>
      <c r="E34" s="40"/>
      <c r="F34" s="17"/>
    </row>
    <row r="35" spans="1:6">
      <c r="A35" s="12" t="s">
        <v>78</v>
      </c>
      <c r="B35" s="13" t="s">
        <v>71</v>
      </c>
      <c r="C35" s="29" t="s">
        <v>46</v>
      </c>
      <c r="D35" s="40"/>
      <c r="E35" s="40"/>
      <c r="F35" s="17"/>
    </row>
    <row r="36" spans="1:6">
      <c r="A36" s="12" t="s">
        <v>79</v>
      </c>
      <c r="B36" s="13" t="s">
        <v>72</v>
      </c>
      <c r="C36" s="29" t="s">
        <v>48</v>
      </c>
      <c r="D36" s="40"/>
      <c r="E36" s="40"/>
      <c r="F36" s="17"/>
    </row>
    <row r="37" spans="1:6">
      <c r="A37" s="28" t="s">
        <v>80</v>
      </c>
      <c r="B37" s="22" t="s">
        <v>73</v>
      </c>
      <c r="C37" s="30" t="s">
        <v>46</v>
      </c>
      <c r="D37" s="41"/>
      <c r="E37" s="41"/>
      <c r="F37" s="19"/>
    </row>
    <row r="38" spans="1:6">
      <c r="A38" s="5"/>
    </row>
    <row r="39" spans="1:6">
      <c r="A39" s="1" t="s">
        <v>6</v>
      </c>
    </row>
    <row r="40" spans="1:6" ht="78.75" customHeight="1">
      <c r="A40" s="75" t="s">
        <v>84</v>
      </c>
      <c r="B40" s="75"/>
      <c r="C40" s="75"/>
      <c r="D40" s="75"/>
      <c r="E40" s="75"/>
      <c r="F40" s="75"/>
    </row>
    <row r="41" spans="1:6" ht="28.5" customHeight="1">
      <c r="A41" s="75" t="s">
        <v>85</v>
      </c>
      <c r="B41" s="75"/>
      <c r="C41" s="75"/>
      <c r="D41" s="75"/>
      <c r="E41" s="75"/>
      <c r="F41" s="75"/>
    </row>
    <row r="42" spans="1:6" ht="26.25" customHeight="1">
      <c r="A42" s="75" t="s">
        <v>86</v>
      </c>
      <c r="B42" s="75"/>
      <c r="C42" s="75"/>
      <c r="D42" s="75"/>
      <c r="E42" s="75"/>
      <c r="F42" s="75"/>
    </row>
    <row r="43" spans="1:6" ht="26.25" customHeight="1">
      <c r="A43" s="75" t="s">
        <v>87</v>
      </c>
      <c r="B43" s="75"/>
      <c r="C43" s="75"/>
      <c r="D43" s="75"/>
      <c r="E43" s="75"/>
      <c r="F43" s="75"/>
    </row>
    <row r="44" spans="1:6" ht="25.5" customHeight="1">
      <c r="A44" s="75" t="s">
        <v>88</v>
      </c>
      <c r="B44" s="75"/>
      <c r="C44" s="75"/>
      <c r="D44" s="75"/>
      <c r="E44" s="75"/>
      <c r="F44" s="75"/>
    </row>
    <row r="45" spans="1:6" ht="15" customHeight="1">
      <c r="A45" s="76" t="s">
        <v>76</v>
      </c>
      <c r="B45" s="76"/>
      <c r="C45" s="76"/>
      <c r="D45" s="76"/>
      <c r="E45" s="76"/>
      <c r="F45" s="76"/>
    </row>
    <row r="46" spans="1:6">
      <c r="A46" s="61"/>
      <c r="B46" s="61"/>
      <c r="C46" s="61"/>
      <c r="D46" s="61"/>
      <c r="E46" s="61"/>
      <c r="F46" s="61"/>
    </row>
    <row r="47" spans="1:6" ht="15.75">
      <c r="D47" s="3" t="s">
        <v>36</v>
      </c>
    </row>
    <row r="48" spans="1:6" ht="15.75">
      <c r="D48" s="3" t="s">
        <v>0</v>
      </c>
    </row>
    <row r="49" spans="1:7" ht="15.75">
      <c r="D49" s="3" t="s">
        <v>90</v>
      </c>
    </row>
    <row r="50" spans="1:7" ht="15.75">
      <c r="F50" s="3"/>
    </row>
    <row r="51" spans="1:7" ht="15.75">
      <c r="F51" s="3"/>
    </row>
    <row r="52" spans="1:7" ht="37.5" customHeight="1"/>
    <row r="53" spans="1:7" ht="44.25" customHeight="1">
      <c r="A53" s="73" t="s">
        <v>94</v>
      </c>
      <c r="B53" s="73"/>
      <c r="C53" s="73"/>
      <c r="D53" s="73"/>
      <c r="E53" s="25"/>
      <c r="F53" s="25"/>
    </row>
    <row r="54" spans="1:7" ht="15" customHeight="1">
      <c r="A54" s="77" t="s">
        <v>38</v>
      </c>
      <c r="B54" s="77"/>
      <c r="C54" s="77"/>
      <c r="D54" s="77"/>
      <c r="E54" s="26"/>
      <c r="F54" s="26"/>
    </row>
    <row r="55" spans="1:7" ht="15.75" customHeight="1">
      <c r="A55" s="72" t="s">
        <v>34</v>
      </c>
      <c r="B55" s="72"/>
      <c r="C55" s="72"/>
      <c r="D55" s="72"/>
      <c r="E55" s="27"/>
      <c r="F55" s="27"/>
    </row>
    <row r="56" spans="1:7" ht="12.75" customHeight="1"/>
    <row r="57" spans="1:7">
      <c r="A57" s="78" t="s">
        <v>5</v>
      </c>
      <c r="B57" s="80" t="s">
        <v>1</v>
      </c>
      <c r="C57" s="80" t="s">
        <v>40</v>
      </c>
      <c r="D57" s="78" t="s">
        <v>7</v>
      </c>
      <c r="E57" s="6"/>
    </row>
    <row r="58" spans="1:7">
      <c r="A58" s="79"/>
      <c r="B58" s="81"/>
      <c r="C58" s="81"/>
      <c r="D58" s="79"/>
      <c r="E58" s="6"/>
    </row>
    <row r="59" spans="1:7">
      <c r="A59" s="7">
        <v>1</v>
      </c>
      <c r="B59" s="31" t="s">
        <v>8</v>
      </c>
      <c r="C59" s="8" t="s">
        <v>2</v>
      </c>
      <c r="D59" s="8" t="s">
        <v>3</v>
      </c>
      <c r="E59" s="23"/>
    </row>
    <row r="60" spans="1:7" ht="15.75">
      <c r="A60" s="15" t="s">
        <v>41</v>
      </c>
      <c r="B60" s="35" t="s">
        <v>10</v>
      </c>
      <c r="C60" s="38" t="s">
        <v>42</v>
      </c>
      <c r="D60" s="54">
        <v>83329</v>
      </c>
      <c r="E60" s="23"/>
      <c r="F60" s="58"/>
      <c r="G60" s="58"/>
    </row>
    <row r="61" spans="1:7">
      <c r="A61" s="17" t="s">
        <v>27</v>
      </c>
      <c r="B61" s="13" t="s">
        <v>11</v>
      </c>
      <c r="C61" s="29" t="s">
        <v>45</v>
      </c>
      <c r="D61" s="55">
        <v>69284.039999999994</v>
      </c>
      <c r="E61" s="23"/>
      <c r="F61" s="58"/>
      <c r="G61" s="58"/>
    </row>
    <row r="62" spans="1:7">
      <c r="A62" s="11" t="s">
        <v>26</v>
      </c>
      <c r="B62" s="13" t="s">
        <v>12</v>
      </c>
      <c r="C62" s="29" t="s">
        <v>44</v>
      </c>
      <c r="D62" s="55">
        <f>SUM(D63:D69)</f>
        <v>69284.040017966749</v>
      </c>
      <c r="E62" s="23"/>
      <c r="F62" s="58"/>
      <c r="G62" s="58"/>
    </row>
    <row r="63" spans="1:7">
      <c r="A63" s="12" t="s">
        <v>74</v>
      </c>
      <c r="B63" s="13" t="s">
        <v>13</v>
      </c>
      <c r="C63" s="29" t="s">
        <v>44</v>
      </c>
      <c r="D63" s="55">
        <v>3831.9595914400616</v>
      </c>
      <c r="E63" s="23"/>
      <c r="F63" s="58"/>
      <c r="G63" s="58"/>
    </row>
    <row r="64" spans="1:7">
      <c r="A64" s="12" t="s">
        <v>20</v>
      </c>
      <c r="B64" s="13" t="s">
        <v>14</v>
      </c>
      <c r="C64" s="29" t="s">
        <v>44</v>
      </c>
      <c r="D64" s="55">
        <v>32792.621605651926</v>
      </c>
      <c r="E64" s="23"/>
      <c r="F64" s="58"/>
      <c r="G64" s="58"/>
    </row>
    <row r="65" spans="1:7">
      <c r="A65" s="12" t="s">
        <v>21</v>
      </c>
      <c r="B65" s="13" t="s">
        <v>15</v>
      </c>
      <c r="C65" s="29" t="s">
        <v>44</v>
      </c>
      <c r="D65" s="55">
        <v>169.12905037476074</v>
      </c>
      <c r="E65" s="23"/>
      <c r="G65" s="58"/>
    </row>
    <row r="66" spans="1:7">
      <c r="A66" s="12" t="s">
        <v>33</v>
      </c>
      <c r="B66" s="13" t="s">
        <v>16</v>
      </c>
      <c r="C66" s="29" t="s">
        <v>44</v>
      </c>
      <c r="D66" s="55">
        <f>7532.66*1.055*1.035</f>
        <v>8225.0997704999991</v>
      </c>
      <c r="E66" s="23"/>
      <c r="F66" s="58"/>
      <c r="G66" s="58"/>
    </row>
    <row r="67" spans="1:7">
      <c r="A67" s="12" t="s">
        <v>22</v>
      </c>
      <c r="B67" s="13" t="s">
        <v>17</v>
      </c>
      <c r="C67" s="29" t="s">
        <v>44</v>
      </c>
      <c r="D67" s="55">
        <v>0</v>
      </c>
      <c r="E67" s="23"/>
      <c r="G67" s="58"/>
    </row>
    <row r="68" spans="1:7">
      <c r="A68" s="12" t="s">
        <v>23</v>
      </c>
      <c r="B68" s="13" t="s">
        <v>18</v>
      </c>
      <c r="C68" s="29" t="s">
        <v>44</v>
      </c>
      <c r="D68" s="55">
        <v>0</v>
      </c>
      <c r="E68" s="23"/>
      <c r="G68" s="58"/>
    </row>
    <row r="69" spans="1:7">
      <c r="A69" s="12" t="s">
        <v>24</v>
      </c>
      <c r="B69" s="13" t="s">
        <v>9</v>
      </c>
      <c r="C69" s="29" t="s">
        <v>44</v>
      </c>
      <c r="D69" s="55">
        <v>24265.23</v>
      </c>
      <c r="E69" s="23"/>
      <c r="F69" s="58"/>
      <c r="G69" s="58"/>
    </row>
    <row r="70" spans="1:7">
      <c r="A70" s="2" t="s">
        <v>25</v>
      </c>
      <c r="B70" s="14" t="s">
        <v>19</v>
      </c>
      <c r="C70" s="30" t="s">
        <v>46</v>
      </c>
      <c r="D70" s="56">
        <v>92</v>
      </c>
      <c r="E70" s="23"/>
      <c r="G70" s="58"/>
    </row>
    <row r="71" spans="1:7">
      <c r="A71" s="20"/>
      <c r="B71" s="44"/>
      <c r="C71" s="44"/>
      <c r="D71" s="65"/>
      <c r="E71" s="24"/>
    </row>
    <row r="72" spans="1:7">
      <c r="A72" s="12" t="s">
        <v>81</v>
      </c>
      <c r="B72" s="13" t="s">
        <v>28</v>
      </c>
      <c r="C72" s="29" t="s">
        <v>47</v>
      </c>
      <c r="D72" s="55">
        <v>381.08</v>
      </c>
      <c r="E72" s="23"/>
    </row>
    <row r="73" spans="1:7">
      <c r="A73" s="28" t="s">
        <v>82</v>
      </c>
      <c r="B73" s="22" t="s">
        <v>29</v>
      </c>
      <c r="C73" s="30" t="s">
        <v>46</v>
      </c>
      <c r="D73" s="82">
        <f>105-12</f>
        <v>93</v>
      </c>
      <c r="E73" s="23"/>
    </row>
    <row r="74" spans="1:7">
      <c r="A74" s="5"/>
    </row>
    <row r="75" spans="1:7" ht="39.75" customHeight="1">
      <c r="A75" s="76" t="s">
        <v>83</v>
      </c>
      <c r="B75" s="76"/>
      <c r="C75" s="76"/>
      <c r="D75" s="76"/>
      <c r="E75" s="5"/>
    </row>
  </sheetData>
  <mergeCells count="17">
    <mergeCell ref="A57:A58"/>
    <mergeCell ref="B57:B58"/>
    <mergeCell ref="C57:C58"/>
    <mergeCell ref="D57:D58"/>
    <mergeCell ref="A75:D75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</mergeCells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П2 фхд Тюм обл</vt:lpstr>
      <vt:lpstr>П2 фхд ЯНАО без Красносельк</vt:lpstr>
      <vt:lpstr>П2 фхд ЯНАО (Красносельк)</vt:lpstr>
      <vt:lpstr>ХМАО, Сургутский</vt:lpstr>
      <vt:lpstr>ХМАО,Югорск</vt:lpstr>
      <vt:lpstr>ХМАО</vt:lpstr>
      <vt:lpstr>'П2 фхд Тюм обл'!Область_печати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2016-12-30T07:55:59Z</cp:lastPrinted>
  <dcterms:created xsi:type="dcterms:W3CDTF">2010-12-15T07:20:08Z</dcterms:created>
  <dcterms:modified xsi:type="dcterms:W3CDTF">2017-01-09T04:50:23Z</dcterms:modified>
</cp:coreProperties>
</file>