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21810" windowHeight="9420" activeTab="1"/>
  </bookViews>
  <sheets>
    <sheet name="ФХД Советский район" sheetId="2" r:id="rId1"/>
    <sheet name="ФХД г. Когалым" sheetId="3" r:id="rId2"/>
  </sheets>
  <externalReferences>
    <externalReference r:id="rId3"/>
    <externalReference r:id="rId4"/>
  </externalReferences>
  <definedNames>
    <definedName name="_ftn2" localSheetId="0">'ФХД Советский район'!#REF!</definedName>
    <definedName name="_ftnref2" localSheetId="0">'ФХД Советский район'!#REF!</definedName>
  </definedNames>
  <calcPr calcId="145621"/>
</workbook>
</file>

<file path=xl/calcChain.xml><?xml version="1.0" encoding="utf-8"?>
<calcChain xmlns="http://schemas.openxmlformats.org/spreadsheetml/2006/main">
  <c r="D67" i="2" l="1"/>
  <c r="D66" i="2"/>
  <c r="D69" i="2" s="1"/>
  <c r="D63" i="2"/>
  <c r="D64" i="2"/>
  <c r="D65" i="2"/>
  <c r="D67" i="3"/>
  <c r="D66" i="3"/>
  <c r="D65" i="3"/>
  <c r="D64" i="3"/>
  <c r="D63" i="3"/>
  <c r="D69" i="3" l="1"/>
  <c r="D62" i="2"/>
  <c r="D62" i="3"/>
</calcChain>
</file>

<file path=xl/sharedStrings.xml><?xml version="1.0" encoding="utf-8"?>
<sst xmlns="http://schemas.openxmlformats.org/spreadsheetml/2006/main" count="292" uniqueCount="93">
  <si>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</si>
  <si>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</si>
  <si>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</si>
  <si>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</si>
  <si>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</si>
  <si>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</si>
  <si>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</si>
  <si>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</si>
  <si>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</si>
  <si>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</si>
  <si>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</si>
  <si>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</si>
  <si>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</si>
  <si>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</si>
  <si>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</si>
  <si>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</si>
  <si>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</si>
  <si>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</si>
  <si>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</si>
  <si>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</si>
  <si>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</si>
  <si>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</si>
  <si>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</si>
  <si>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</si>
  <si>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</si>
  <si>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</si>
  <si>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</si>
  <si>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</si>
  <si>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</si>
  <si>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</si>
  <si>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</si>
  <si>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</si>
  <si>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</si>
  <si>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</si>
  <si>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</si>
  <si>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</si>
  <si>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</si>
  <si>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</si>
  <si>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</si>
  <si>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</si>
  <si>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</si>
  <si>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</si>
  <si>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</si>
  <si>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</si>
  <si>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</si>
  <si>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</si>
  <si>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</si>
  <si>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</si>
  <si>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</si>
  <si>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</si>
  <si>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</si>
  <si>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</si>
  <si>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</si>
  <si>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</si>
  <si>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</si>
  <si>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</si>
  <si>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</si>
  <si>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</si>
  <si>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</si>
  <si>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</si>
  <si>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</si>
  <si>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</si>
  <si>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</si>
  <si>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</si>
  <si>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</si>
  <si>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</si>
  <si>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</si>
  <si>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</si>
  <si>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</si>
  <si>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</si>
  <si>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</si>
  <si>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</si>
  <si>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</si>
  <si>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</si>
  <si>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</si>
  <si>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</si>
  <si>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</si>
  <si>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</si>
  <si>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</si>
  <si>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</si>
  <si>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</si>
  <si>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</si>
  <si>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</si>
  <si>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</si>
  <si>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</si>
  <si>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</si>
  <si>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</si>
  <si>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</si>
  <si>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</si>
  <si>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</si>
  <si>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Информация об основных показателях финансово-хозяйственной деятельности
АО "ГК Югра" (Советский район, г.Югорск, ХМАО)
на 2016 год</t>
  </si>
  <si>
    <t>Информация об основных показателях финансово-хозяйственной деятельности __________________ на (за) 20__ год</t>
  </si>
  <si>
    <t>Информация об основных показателях финансово-хозяйственной деятельности
АО "ГК Югра" (г.Когалым, ХМАО)
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</si>
</sst>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" fontId="1" fillId="0" borderId="13" xfId="0" applyNumberFormat="1" applyFont="1" applyFill="1" applyBorder="1"/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85;&#1086;%20&#1082;&#1072;&#1089;&#1089;&#1086;&#1074;&#1086;&#1077;%20&#1091;&#1087;&#1088;&#1072;&#1074;&#1083;&#1077;&#1085;&#1080;&#1077;/&#1055;&#1083;&#1072;&#1085;&#1086;&#1074;&#1099;&#1081;%20&#1086;&#1090;&#1076;&#1077;&#1083;/10_&#1047;&#1040;&#1055;&#1056;&#1054;&#1057;&#1067;/&#1056;&#1057;&#1058;%20&#1061;&#1052;&#1040;&#1054;/&#1043;&#1050;%20&#1070;&#1075;&#1088;&#1072;/6-&#1075;&#1089;/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85;&#1086;%20&#1082;&#1072;&#1089;&#1089;&#1086;&#1074;&#1086;&#1077;%20&#1091;&#1087;&#1088;&#1072;&#1074;&#1083;&#1077;&#1085;&#1080;&#1077;/&#1055;&#1083;&#1072;&#1085;&#1086;&#1074;&#1099;&#1081;%20&#1086;&#1090;&#1076;&#1077;&#1083;/10_&#1060;&#1057;&#1058;_&#1058;&#1040;&#1056;&#1048;&#1060;&#1067;/&#1058;&#1072;&#1088;&#1080;&#1092;%202013%20-%20&#1070;&#1075;&#1088;&#1072;/&#1058;&#1072;&#1088;&#1080;&#1092;%202012%20-%20&#1070;&#1075;&#1088;&#1072;%20(&#1080;&#1079;%20&#1043;&#1055;&#1056;&#1043;)/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>
        <row r="17">
          <cell r="O17">
            <v>1635.99</v>
          </cell>
        </row>
        <row r="18">
          <cell r="M18">
            <v>1764.59</v>
          </cell>
          <cell r="O18">
            <v>1827.68</v>
          </cell>
        </row>
        <row r="19">
          <cell r="M19">
            <v>10999.9964</v>
          </cell>
          <cell r="O19">
            <v>27297.66</v>
          </cell>
        </row>
        <row r="20">
          <cell r="M20">
            <v>3189.99892</v>
          </cell>
          <cell r="O20">
            <v>8189.2979999999989</v>
          </cell>
        </row>
        <row r="21">
          <cell r="M21">
            <v>1342.68</v>
          </cell>
          <cell r="O21">
            <v>1050.57</v>
          </cell>
        </row>
        <row r="22">
          <cell r="M22">
            <v>6843.0091000000002</v>
          </cell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2">
          <cell r="AS42">
            <v>9735.4800000000014</v>
          </cell>
          <cell r="EG42">
            <v>1433.13</v>
          </cell>
        </row>
        <row r="68">
          <cell r="AS68">
            <v>250</v>
          </cell>
          <cell r="EG68">
            <v>1855</v>
          </cell>
        </row>
        <row r="86">
          <cell r="AS86">
            <v>844.81999999999994</v>
          </cell>
          <cell r="EG86">
            <v>2438.81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58" zoomScaleNormal="100" zoomScaleSheetLayoutView="100" workbookViewId="0">
      <selection activeCell="A10" sqref="A10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2" t="s">
        <v>91</v>
      </c>
      <c r="B7" s="62"/>
      <c r="C7" s="62"/>
      <c r="D7" s="62"/>
      <c r="E7" s="62"/>
      <c r="F7" s="62"/>
    </row>
    <row r="8" spans="1:6" ht="15" customHeight="1" x14ac:dyDescent="0.2">
      <c r="A8" s="63" t="s">
        <v>50</v>
      </c>
      <c r="B8" s="63"/>
      <c r="C8" s="63"/>
      <c r="D8" s="63"/>
      <c r="E8" s="63"/>
      <c r="F8" s="63"/>
    </row>
    <row r="9" spans="1:6" ht="21" customHeight="1" x14ac:dyDescent="0.2">
      <c r="A9" s="56" t="s">
        <v>40</v>
      </c>
      <c r="B9" s="56"/>
      <c r="C9" s="56"/>
      <c r="D9" s="56"/>
      <c r="E9" s="56"/>
      <c r="F9" s="56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55</v>
      </c>
      <c r="E11" s="8" t="s">
        <v>56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45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45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48</v>
      </c>
      <c r="D34" s="47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47</v>
      </c>
      <c r="D35" s="42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49</v>
      </c>
      <c r="D36" s="42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4" t="s">
        <v>84</v>
      </c>
      <c r="B40" s="64"/>
      <c r="C40" s="64"/>
      <c r="D40" s="64"/>
      <c r="E40" s="64"/>
      <c r="F40" s="64"/>
    </row>
    <row r="41" spans="1:6" ht="28.5" customHeight="1" x14ac:dyDescent="0.2">
      <c r="A41" s="64" t="s">
        <v>85</v>
      </c>
      <c r="B41" s="64"/>
      <c r="C41" s="64"/>
      <c r="D41" s="64"/>
      <c r="E41" s="64"/>
      <c r="F41" s="64"/>
    </row>
    <row r="42" spans="1:6" ht="26.25" customHeight="1" x14ac:dyDescent="0.2">
      <c r="A42" s="64" t="s">
        <v>86</v>
      </c>
      <c r="B42" s="64"/>
      <c r="C42" s="64"/>
      <c r="D42" s="64"/>
      <c r="E42" s="64"/>
      <c r="F42" s="64"/>
    </row>
    <row r="43" spans="1:6" ht="26.25" customHeight="1" x14ac:dyDescent="0.2">
      <c r="A43" s="64" t="s">
        <v>87</v>
      </c>
      <c r="B43" s="64"/>
      <c r="C43" s="64"/>
      <c r="D43" s="64"/>
      <c r="E43" s="64"/>
      <c r="F43" s="64"/>
    </row>
    <row r="44" spans="1:6" ht="25.5" customHeight="1" x14ac:dyDescent="0.2">
      <c r="A44" s="64" t="s">
        <v>88</v>
      </c>
      <c r="B44" s="64"/>
      <c r="C44" s="64"/>
      <c r="D44" s="64"/>
      <c r="E44" s="64"/>
      <c r="F44" s="64"/>
    </row>
    <row r="45" spans="1:6" ht="15" customHeight="1" x14ac:dyDescent="0.2">
      <c r="A45" s="59" t="s">
        <v>76</v>
      </c>
      <c r="B45" s="59"/>
      <c r="C45" s="59"/>
      <c r="D45" s="59"/>
      <c r="E45" s="59"/>
      <c r="F45" s="59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62" t="s">
        <v>90</v>
      </c>
      <c r="B53" s="62"/>
      <c r="C53" s="62"/>
      <c r="D53" s="62"/>
      <c r="E53" s="26"/>
      <c r="F53" s="26"/>
    </row>
    <row r="54" spans="1:6" ht="15" customHeight="1" x14ac:dyDescent="0.2">
      <c r="A54" s="65" t="s">
        <v>39</v>
      </c>
      <c r="B54" s="65"/>
      <c r="C54" s="65"/>
      <c r="D54" s="65"/>
      <c r="E54" s="27"/>
      <c r="F54" s="27"/>
    </row>
    <row r="55" spans="1:6" ht="15.75" customHeight="1" x14ac:dyDescent="0.2">
      <c r="A55" s="56" t="s">
        <v>35</v>
      </c>
      <c r="B55" s="56"/>
      <c r="C55" s="56"/>
      <c r="D55" s="56"/>
      <c r="E55" s="28"/>
      <c r="F55" s="28"/>
    </row>
    <row r="56" spans="1:6" ht="12.75" customHeight="1" x14ac:dyDescent="0.2"/>
    <row r="57" spans="1:6" x14ac:dyDescent="0.2">
      <c r="A57" s="60" t="s">
        <v>5</v>
      </c>
      <c r="B57" s="57" t="s">
        <v>1</v>
      </c>
      <c r="C57" s="57" t="s">
        <v>41</v>
      </c>
      <c r="D57" s="60" t="s">
        <v>7</v>
      </c>
      <c r="E57" s="6"/>
    </row>
    <row r="58" spans="1:6" x14ac:dyDescent="0.2">
      <c r="A58" s="61"/>
      <c r="B58" s="58"/>
      <c r="C58" s="58"/>
      <c r="D58" s="61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">
      <c r="A63" s="12" t="s">
        <v>74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">
      <c r="A71" s="21"/>
      <c r="B71" s="48"/>
      <c r="C71" s="48"/>
      <c r="D71" s="55"/>
      <c r="E71" s="25"/>
    </row>
    <row r="72" spans="1:5" x14ac:dyDescent="0.2">
      <c r="A72" s="12" t="s">
        <v>81</v>
      </c>
      <c r="B72" s="13" t="s">
        <v>28</v>
      </c>
      <c r="C72" s="30" t="s">
        <v>48</v>
      </c>
      <c r="D72" s="50">
        <v>459.42</v>
      </c>
      <c r="E72" s="24"/>
    </row>
    <row r="73" spans="1:5" x14ac:dyDescent="0.2">
      <c r="A73" s="29" t="s">
        <v>82</v>
      </c>
      <c r="B73" s="23" t="s">
        <v>29</v>
      </c>
      <c r="C73" s="31" t="s">
        <v>47</v>
      </c>
      <c r="D73" s="52">
        <v>5</v>
      </c>
      <c r="E73" s="24"/>
    </row>
    <row r="74" spans="1:5" x14ac:dyDescent="0.2">
      <c r="A74" s="5"/>
    </row>
    <row r="75" spans="1:5" ht="39.75" customHeight="1" x14ac:dyDescent="0.2">
      <c r="A75" s="59" t="s">
        <v>83</v>
      </c>
      <c r="B75" s="59"/>
      <c r="C75" s="59"/>
      <c r="D75" s="59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4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2" t="s">
        <v>91</v>
      </c>
      <c r="B7" s="62"/>
      <c r="C7" s="62"/>
      <c r="D7" s="62"/>
      <c r="E7" s="62"/>
      <c r="F7" s="62"/>
    </row>
    <row r="8" spans="1:6" ht="15" customHeight="1" x14ac:dyDescent="0.2">
      <c r="A8" s="63" t="s">
        <v>50</v>
      </c>
      <c r="B8" s="63"/>
      <c r="C8" s="63"/>
      <c r="D8" s="63"/>
      <c r="E8" s="63"/>
      <c r="F8" s="63"/>
    </row>
    <row r="9" spans="1:6" ht="21" customHeight="1" x14ac:dyDescent="0.2">
      <c r="A9" s="56" t="s">
        <v>40</v>
      </c>
      <c r="B9" s="56"/>
      <c r="C9" s="56"/>
      <c r="D9" s="56"/>
      <c r="E9" s="56"/>
      <c r="F9" s="56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55</v>
      </c>
      <c r="E11" s="8" t="s">
        <v>56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45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45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48</v>
      </c>
      <c r="D34" s="47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47</v>
      </c>
      <c r="D35" s="42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49</v>
      </c>
      <c r="D36" s="42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4" t="s">
        <v>84</v>
      </c>
      <c r="B40" s="64"/>
      <c r="C40" s="64"/>
      <c r="D40" s="64"/>
      <c r="E40" s="64"/>
      <c r="F40" s="64"/>
    </row>
    <row r="41" spans="1:6" ht="28.5" customHeight="1" x14ac:dyDescent="0.2">
      <c r="A41" s="64" t="s">
        <v>85</v>
      </c>
      <c r="B41" s="64"/>
      <c r="C41" s="64"/>
      <c r="D41" s="64"/>
      <c r="E41" s="64"/>
      <c r="F41" s="64"/>
    </row>
    <row r="42" spans="1:6" ht="26.25" customHeight="1" x14ac:dyDescent="0.2">
      <c r="A42" s="64" t="s">
        <v>86</v>
      </c>
      <c r="B42" s="64"/>
      <c r="C42" s="64"/>
      <c r="D42" s="64"/>
      <c r="E42" s="64"/>
      <c r="F42" s="64"/>
    </row>
    <row r="43" spans="1:6" ht="26.25" customHeight="1" x14ac:dyDescent="0.2">
      <c r="A43" s="64" t="s">
        <v>87</v>
      </c>
      <c r="B43" s="64"/>
      <c r="C43" s="64"/>
      <c r="D43" s="64"/>
      <c r="E43" s="64"/>
      <c r="F43" s="64"/>
    </row>
    <row r="44" spans="1:6" ht="25.5" customHeight="1" x14ac:dyDescent="0.2">
      <c r="A44" s="64" t="s">
        <v>88</v>
      </c>
      <c r="B44" s="64"/>
      <c r="C44" s="64"/>
      <c r="D44" s="64"/>
      <c r="E44" s="64"/>
      <c r="F44" s="64"/>
    </row>
    <row r="45" spans="1:6" ht="15" customHeight="1" x14ac:dyDescent="0.2">
      <c r="A45" s="59" t="s">
        <v>76</v>
      </c>
      <c r="B45" s="59"/>
      <c r="C45" s="59"/>
      <c r="D45" s="59"/>
      <c r="E45" s="59"/>
      <c r="F45" s="59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62" t="s">
        <v>92</v>
      </c>
      <c r="B53" s="62"/>
      <c r="C53" s="62"/>
      <c r="D53" s="62"/>
      <c r="E53" s="26"/>
      <c r="F53" s="26"/>
    </row>
    <row r="54" spans="1:6" ht="15" customHeight="1" x14ac:dyDescent="0.2">
      <c r="A54" s="65" t="s">
        <v>39</v>
      </c>
      <c r="B54" s="65"/>
      <c r="C54" s="65"/>
      <c r="D54" s="65"/>
      <c r="E54" s="27"/>
      <c r="F54" s="27"/>
    </row>
    <row r="55" spans="1:6" ht="15.75" customHeight="1" x14ac:dyDescent="0.2">
      <c r="A55" s="56" t="s">
        <v>35</v>
      </c>
      <c r="B55" s="56"/>
      <c r="C55" s="56"/>
      <c r="D55" s="56"/>
      <c r="E55" s="28"/>
      <c r="F55" s="28"/>
    </row>
    <row r="56" spans="1:6" ht="12.75" customHeight="1" x14ac:dyDescent="0.2"/>
    <row r="57" spans="1:6" x14ac:dyDescent="0.2">
      <c r="A57" s="60" t="s">
        <v>5</v>
      </c>
      <c r="B57" s="57" t="s">
        <v>1</v>
      </c>
      <c r="C57" s="57" t="s">
        <v>41</v>
      </c>
      <c r="D57" s="60" t="s">
        <v>7</v>
      </c>
      <c r="E57" s="6"/>
    </row>
    <row r="58" spans="1:6" x14ac:dyDescent="0.2">
      <c r="A58" s="61"/>
      <c r="B58" s="58"/>
      <c r="C58" s="58"/>
      <c r="D58" s="61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95019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28920.792807635164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26579.084419999999</v>
      </c>
      <c r="E62" s="24"/>
    </row>
    <row r="63" spans="1:6" x14ac:dyDescent="0.2">
      <c r="A63" s="12" t="s">
        <v>74</v>
      </c>
      <c r="B63" s="13" t="s">
        <v>13</v>
      </c>
      <c r="C63" s="30" t="s">
        <v>45</v>
      </c>
      <c r="D63" s="50">
        <f>'[1]6-гс'!$M$18</f>
        <v>1764.59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'[1]6-гс'!$M$19+'[1]6-гс'!$M$20</f>
        <v>14189.99532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'[1]6-гс'!$M$21</f>
        <v>1342.68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[2]Лист1!$EG$42</f>
        <v>1433.13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[2]Лист1!$EG$68</f>
        <v>1855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'[1]6-гс'!$M$22-D66-D67+[2]Лист1!$EG$86</f>
        <v>5993.6890999999996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24</v>
      </c>
      <c r="E70" s="24"/>
    </row>
    <row r="71" spans="1:5" x14ac:dyDescent="0.2">
      <c r="A71" s="21"/>
      <c r="B71" s="48"/>
      <c r="C71" s="48"/>
      <c r="D71" s="55"/>
      <c r="E71" s="25"/>
    </row>
    <row r="72" spans="1:5" x14ac:dyDescent="0.2">
      <c r="A72" s="12" t="s">
        <v>81</v>
      </c>
      <c r="B72" s="13" t="s">
        <v>28</v>
      </c>
      <c r="C72" s="30" t="s">
        <v>48</v>
      </c>
      <c r="D72" s="50">
        <v>41.47</v>
      </c>
      <c r="E72" s="24"/>
    </row>
    <row r="73" spans="1:5" x14ac:dyDescent="0.2">
      <c r="A73" s="29" t="s">
        <v>82</v>
      </c>
      <c r="B73" s="23" t="s">
        <v>29</v>
      </c>
      <c r="C73" s="31" t="s">
        <v>47</v>
      </c>
      <c r="D73" s="52">
        <v>0</v>
      </c>
      <c r="E73" s="24"/>
    </row>
    <row r="74" spans="1:5" x14ac:dyDescent="0.2">
      <c r="A74" s="5"/>
    </row>
    <row r="75" spans="1:5" ht="39.75" customHeight="1" x14ac:dyDescent="0.2">
      <c r="A75" s="59" t="s">
        <v>83</v>
      </c>
      <c r="B75" s="59"/>
      <c r="C75" s="59"/>
      <c r="D75" s="59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ФХД Советский район</vt:lpstr>
      <vt:lpstr>ФХД г. Когалым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Киселева Алена Александровна</cp:lastModifiedBy>
  <cp:lastPrinted>2015-05-05T08:59:41Z</cp:lastPrinted>
  <dcterms:created xsi:type="dcterms:W3CDTF">2010-12-15T07:20:08Z</dcterms:created>
  <dcterms:modified xsi:type="dcterms:W3CDTF">2015-12-23T05:40:54Z</dcterms:modified>
</cp:coreProperties>
</file>